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3.07月\2.HP用（東さん）\"/>
    </mc:Choice>
  </mc:AlternateContent>
  <xr:revisionPtr revIDLastSave="0" documentId="13_ncr:1_{A654D91A-01AB-42B4-9FC5-6A90C9DCC1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2" r:id="rId1"/>
  </sheets>
  <externalReferences>
    <externalReference r:id="rId2"/>
  </externalReferences>
  <definedNames>
    <definedName name="_xlnm.Print_Area" localSheetId="0">format!$A$1:$AF$62</definedName>
    <definedName name="_xlnm.Print_Titles" localSheetId="0">format!A:B</definedName>
    <definedName name="商品とコード" hidden="1">[1]Code!$H$9:$J$24</definedName>
  </definedNames>
  <calcPr calcId="181029"/>
</workbook>
</file>

<file path=xl/calcChain.xml><?xml version="1.0" encoding="utf-8"?>
<calcChain xmlns="http://schemas.openxmlformats.org/spreadsheetml/2006/main">
  <c r="B54" i="2" l="1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W6" i="2"/>
  <c r="M6" i="2"/>
  <c r="C6" i="2"/>
</calcChain>
</file>

<file path=xl/sharedStrings.xml><?xml version="1.0" encoding="utf-8"?>
<sst xmlns="http://schemas.openxmlformats.org/spreadsheetml/2006/main" count="68" uniqueCount="44">
  <si>
    <r>
      <rPr>
        <b/>
        <sz val="18"/>
        <color rgb="FF000000"/>
        <rFont val="ＭＳ Ｐゴシック"/>
        <family val="3"/>
      </rPr>
      <t>日建連・受注調査結果(地域ブロック別)</t>
    </r>
    <phoneticPr fontId="0"/>
  </si>
  <si>
    <r>
      <rPr>
        <sz val="11"/>
        <color rgb="FF000000"/>
        <rFont val="ＭＳ Ｐゴシック"/>
        <family val="3"/>
      </rPr>
      <t>〔国内計〕</t>
    </r>
    <rPh sb="1" eb="3">
      <t>コクナイ</t>
    </rPh>
    <rPh sb="3" eb="4">
      <t>ケイ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</si>
  <si>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</si>
  <si>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〔民間計〕</t>
    </r>
    <rPh sb="1" eb="3">
      <t>ミンカン</t>
    </rPh>
    <rPh sb="3" eb="4">
      <t>ケイ</t>
    </rPh>
    <phoneticPr fontId="0"/>
  </si>
  <si>
    <r>
      <rPr>
        <sz val="11"/>
        <color rgb="FF000000"/>
        <rFont val="ＭＳ Ｐゴシック"/>
        <family val="3"/>
      </rPr>
      <t>〔官公庁計〕</t>
    </r>
    <rPh sb="1" eb="4">
      <t>カンコウチョウ</t>
    </rPh>
    <rPh sb="4" eb="5">
      <t>ケイ</t>
    </rPh>
    <phoneticPr fontId="0"/>
  </si>
  <si>
    <r>
      <rPr>
        <sz val="10"/>
        <color rgb="FF000000"/>
        <rFont val="ＭＳ Ｐゴシック"/>
        <family val="3"/>
      </rPr>
      <t>全国計</t>
    </r>
    <rPh sb="0" eb="2">
      <t>ゼンコク</t>
    </rPh>
    <rPh sb="2" eb="3">
      <t>ケイ</t>
    </rPh>
    <phoneticPr fontId="0"/>
  </si>
  <si>
    <r>
      <rPr>
        <sz val="10"/>
        <color rgb="FF000000"/>
        <rFont val="ＭＳ Ｐゴシック"/>
        <family val="3"/>
      </rPr>
      <t>地域ブロック別</t>
    </r>
    <rPh sb="0" eb="2">
      <t>チイキ</t>
    </rPh>
    <rPh sb="6" eb="7">
      <t>ベツ</t>
    </rPh>
    <phoneticPr fontId="0"/>
  </si>
  <si>
    <t>01北海道</t>
  </si>
  <si>
    <r>
      <rPr>
        <sz val="10"/>
        <color rgb="FF000000"/>
        <rFont val="ＭＳ Ｐゴシック"/>
        <family val="3"/>
      </rPr>
      <t>02東北</t>
    </r>
    <rPh sb="2" eb="4">
      <t>トウホク</t>
    </rPh>
    <phoneticPr fontId="0"/>
  </si>
  <si>
    <r>
      <rPr>
        <sz val="10"/>
        <color rgb="FF000000"/>
        <rFont val="ＭＳ Ｐゴシック"/>
        <family val="3"/>
      </rPr>
      <t>03関東</t>
    </r>
    <rPh sb="2" eb="4">
      <t>カントウ</t>
    </rPh>
    <phoneticPr fontId="0"/>
  </si>
  <si>
    <r>
      <rPr>
        <sz val="10"/>
        <color rgb="FF000000"/>
        <rFont val="ＭＳ Ｐゴシック"/>
        <family val="3"/>
      </rPr>
      <t>04北陸</t>
    </r>
    <rPh sb="2" eb="4">
      <t>ホクリク</t>
    </rPh>
    <phoneticPr fontId="0"/>
  </si>
  <si>
    <r>
      <rPr>
        <sz val="10"/>
        <color rgb="FF000000"/>
        <rFont val="ＭＳ Ｐゴシック"/>
        <family val="3"/>
      </rPr>
      <t>05中部</t>
    </r>
    <rPh sb="2" eb="4">
      <t>チュウブ</t>
    </rPh>
    <phoneticPr fontId="0"/>
  </si>
  <si>
    <r>
      <rPr>
        <sz val="10"/>
        <color rgb="FF000000"/>
        <rFont val="ＭＳ Ｐゴシック"/>
        <family val="3"/>
      </rPr>
      <t>06近畿</t>
    </r>
    <rPh sb="2" eb="4">
      <t>キンキ</t>
    </rPh>
    <phoneticPr fontId="0"/>
  </si>
  <si>
    <r>
      <rPr>
        <sz val="10"/>
        <color rgb="FF000000"/>
        <rFont val="ＭＳ Ｐゴシック"/>
        <family val="3"/>
      </rPr>
      <t>07中国</t>
    </r>
    <rPh sb="2" eb="4">
      <t>チュウゴク</t>
    </rPh>
    <phoneticPr fontId="0"/>
  </si>
  <si>
    <r>
      <rPr>
        <sz val="10"/>
        <color rgb="FF000000"/>
        <rFont val="ＭＳ Ｐゴシック"/>
        <family val="3"/>
      </rPr>
      <t>08四国</t>
    </r>
    <rPh sb="2" eb="4">
      <t>シコク</t>
    </rPh>
    <phoneticPr fontId="0"/>
  </si>
  <si>
    <r>
      <rPr>
        <sz val="10"/>
        <color rgb="FF000000"/>
        <rFont val="ＭＳ Ｐゴシック"/>
        <family val="3"/>
      </rPr>
      <t>09九州</t>
    </r>
    <rPh sb="2" eb="4">
      <t>キュウシュウ</t>
    </rPh>
    <phoneticPr fontId="0"/>
  </si>
  <si>
    <t>2019年度</t>
  </si>
  <si>
    <t>2020年度</t>
  </si>
  <si>
    <t>2021年度</t>
  </si>
  <si>
    <t>2022年度</t>
  </si>
  <si>
    <t>2022/04～2022/07</t>
  </si>
  <si>
    <t>2023/04～2023/07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</si>
  <si>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</si>
  <si>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8"/>
        <color rgb="FF000000"/>
        <rFont val="ＭＳ Ｐゴシック"/>
        <family val="3"/>
      </rPr>
      <t>地域ブロックの内訳</t>
    </r>
    <rPh sb="0" eb="2">
      <t>チイキ</t>
    </rPh>
    <rPh sb="7" eb="9">
      <t>ウチワケ</t>
    </rPh>
    <phoneticPr fontId="0"/>
  </si>
  <si>
    <r>
      <rPr>
        <sz val="8"/>
        <color rgb="FF000000"/>
        <rFont val="ＭＳ Ｐゴシック"/>
        <family val="3"/>
      </rPr>
      <t>北海道</t>
    </r>
    <rPh sb="0" eb="2">
      <t>ホッカイ</t>
    </rPh>
    <rPh sb="2" eb="3">
      <t>ドウ</t>
    </rPh>
    <phoneticPr fontId="0"/>
  </si>
  <si>
    <r>
      <rPr>
        <sz val="8"/>
        <color rgb="FF000000"/>
        <rFont val="ＭＳ Ｐゴシック"/>
        <family val="3"/>
      </rPr>
      <t>：北海道</t>
    </r>
    <rPh sb="1" eb="4">
      <t>ホッカイドウ</t>
    </rPh>
    <phoneticPr fontId="0"/>
  </si>
  <si>
    <r>
      <rPr>
        <sz val="8"/>
        <color rgb="FF000000"/>
        <rFont val="ＭＳ Ｐゴシック"/>
        <family val="3"/>
      </rPr>
      <t>近畿</t>
    </r>
    <rPh sb="0" eb="2">
      <t>キンキ</t>
    </rPh>
    <phoneticPr fontId="0"/>
  </si>
  <si>
    <r>
      <rPr>
        <sz val="8"/>
        <color rgb="FF000000"/>
        <rFont val="ＭＳ Ｐゴシック"/>
        <family val="3"/>
      </rPr>
      <t>：滋賀県、京都府、大阪府、兵庫県、奈良県、和歌山県</t>
    </r>
    <rPh sb="1" eb="4">
      <t>シガケン</t>
    </rPh>
    <rPh sb="5" eb="8">
      <t>キョウトフ</t>
    </rPh>
    <rPh sb="9" eb="12">
      <t>オオサカフ</t>
    </rPh>
    <rPh sb="13" eb="16">
      <t>ヒョウゴケン</t>
    </rPh>
    <rPh sb="17" eb="20">
      <t>ナラケン</t>
    </rPh>
    <rPh sb="21" eb="25">
      <t>ワカヤマケン</t>
    </rPh>
    <phoneticPr fontId="0"/>
  </si>
  <si>
    <t>　　　</t>
  </si>
  <si>
    <r>
      <rPr>
        <sz val="8"/>
        <color rgb="FF000000"/>
        <rFont val="ＭＳ Ｐゴシック"/>
        <family val="3"/>
      </rPr>
      <t>東北</t>
    </r>
    <rPh sb="0" eb="2">
      <t>トウホク</t>
    </rPh>
    <phoneticPr fontId="0"/>
  </si>
  <si>
    <r>
      <rPr>
        <sz val="8"/>
        <color rgb="FF000000"/>
        <rFont val="ＭＳ Ｐゴシック"/>
        <family val="3"/>
      </rPr>
      <t>：青森県、岩手県、宮城県、秋田県、山形県、福島県</t>
    </r>
    <rPh sb="1" eb="4">
      <t>アオモリケン</t>
    </rPh>
    <rPh sb="5" eb="8">
      <t>イワテケン</t>
    </rPh>
    <rPh sb="9" eb="12">
      <t>ミヤギケン</t>
    </rPh>
    <rPh sb="13" eb="16">
      <t>アキタケン</t>
    </rPh>
    <rPh sb="17" eb="20">
      <t>ヤマガタケン</t>
    </rPh>
    <rPh sb="21" eb="24">
      <t>フクシマケン</t>
    </rPh>
    <phoneticPr fontId="0"/>
  </si>
  <si>
    <r>
      <rPr>
        <sz val="8"/>
        <color rgb="FF000000"/>
        <rFont val="ＭＳ Ｐゴシック"/>
        <family val="3"/>
      </rPr>
      <t>中国</t>
    </r>
    <rPh sb="0" eb="2">
      <t>チュウゴク</t>
    </rPh>
    <phoneticPr fontId="0"/>
  </si>
  <si>
    <r>
      <rPr>
        <sz val="8"/>
        <color rgb="FF000000"/>
        <rFont val="ＭＳ Ｐゴシック"/>
        <family val="3"/>
      </rPr>
      <t>：鳥取県、島根県、岡山県、広島県、山口県</t>
    </r>
    <rPh sb="1" eb="4">
      <t>トットリケン</t>
    </rPh>
    <rPh sb="5" eb="8">
      <t>シマネケン</t>
    </rPh>
    <rPh sb="9" eb="12">
      <t>オカヤマケン</t>
    </rPh>
    <rPh sb="13" eb="16">
      <t>ヒロシマケン</t>
    </rPh>
    <rPh sb="17" eb="20">
      <t>ヤマグチケン</t>
    </rPh>
    <phoneticPr fontId="0"/>
  </si>
  <si>
    <r>
      <rPr>
        <sz val="8"/>
        <color rgb="FF000000"/>
        <rFont val="ＭＳ Ｐゴシック"/>
        <family val="3"/>
      </rPr>
      <t>関東</t>
    </r>
    <rPh sb="0" eb="2">
      <t>カントウ</t>
    </rPh>
    <phoneticPr fontId="0"/>
  </si>
  <si>
    <r>
      <rPr>
        <sz val="8"/>
        <color rgb="FF000000"/>
        <rFont val="ＭＳ Ｐゴシック"/>
        <family val="3"/>
      </rPr>
      <t>：茨城県、栃木県、群馬県、埼玉県、千葉県、東京都、神奈川県、山梨県、長野県</t>
    </r>
    <rPh sb="1" eb="4">
      <t>イバラギケン</t>
    </rPh>
    <rPh sb="5" eb="8">
      <t>トチギケン</t>
    </rPh>
    <rPh sb="9" eb="12">
      <t>グンマケン</t>
    </rPh>
    <rPh sb="13" eb="16">
      <t>サイタマケン</t>
    </rPh>
    <rPh sb="17" eb="20">
      <t>チバケン</t>
    </rPh>
    <rPh sb="21" eb="24">
      <t>トウキョウト</t>
    </rPh>
    <rPh sb="25" eb="29">
      <t>カナガワケン</t>
    </rPh>
    <rPh sb="30" eb="33">
      <t>ヤマナシケン</t>
    </rPh>
    <rPh sb="34" eb="37">
      <t>ナガノケン</t>
    </rPh>
    <phoneticPr fontId="0"/>
  </si>
  <si>
    <r>
      <rPr>
        <sz val="8"/>
        <color rgb="FF000000"/>
        <rFont val="ＭＳ Ｐゴシック"/>
        <family val="3"/>
      </rPr>
      <t>四国</t>
    </r>
    <rPh sb="0" eb="2">
      <t>シコク</t>
    </rPh>
    <phoneticPr fontId="0"/>
  </si>
  <si>
    <r>
      <rPr>
        <sz val="8"/>
        <color rgb="FF000000"/>
        <rFont val="ＭＳ Ｐゴシック"/>
        <family val="3"/>
      </rPr>
      <t>：徳島県、香川県、愛媛県、高知県</t>
    </r>
    <rPh sb="1" eb="4">
      <t>トクシマケン</t>
    </rPh>
    <rPh sb="5" eb="8">
      <t>カガワケン</t>
    </rPh>
    <rPh sb="9" eb="12">
      <t>エヒメケン</t>
    </rPh>
    <rPh sb="13" eb="16">
      <t>コウチケン</t>
    </rPh>
    <phoneticPr fontId="0"/>
  </si>
  <si>
    <r>
      <rPr>
        <sz val="8"/>
        <color rgb="FF000000"/>
        <rFont val="ＭＳ Ｐゴシック"/>
        <family val="3"/>
      </rPr>
      <t>北陸</t>
    </r>
    <rPh sb="0" eb="2">
      <t>ホクリク</t>
    </rPh>
    <phoneticPr fontId="0"/>
  </si>
  <si>
    <r>
      <rPr>
        <sz val="8"/>
        <color rgb="FF000000"/>
        <rFont val="ＭＳ Ｐゴシック"/>
        <family val="3"/>
      </rPr>
      <t>：新潟県、富山県、石川県、福井県</t>
    </r>
    <rPh sb="1" eb="4">
      <t>ニイガタケン</t>
    </rPh>
    <rPh sb="5" eb="8">
      <t>トヤマケン</t>
    </rPh>
    <rPh sb="9" eb="12">
      <t>イシカワケン</t>
    </rPh>
    <rPh sb="13" eb="16">
      <t>フクイケン</t>
    </rPh>
    <phoneticPr fontId="0"/>
  </si>
  <si>
    <r>
      <rPr>
        <sz val="8"/>
        <color rgb="FF000000"/>
        <rFont val="ＭＳ Ｐゴシック"/>
        <family val="3"/>
      </rPr>
      <t>九州</t>
    </r>
    <rPh sb="0" eb="2">
      <t>キュウシュウ</t>
    </rPh>
    <phoneticPr fontId="0"/>
  </si>
  <si>
    <r>
      <rPr>
        <sz val="8"/>
        <color rgb="FF000000"/>
        <rFont val="ＭＳ Ｐゴシック"/>
        <family val="3"/>
      </rPr>
      <t>：福岡県、佐賀県、長崎県、熊本県、大分県、宮崎県、鹿児島県、沖縄県</t>
    </r>
    <rPh sb="1" eb="4">
      <t>フクオカケン</t>
    </rPh>
    <rPh sb="5" eb="8">
      <t>サガケン</t>
    </rPh>
    <rPh sb="9" eb="12">
      <t>ナガサキケン</t>
    </rPh>
    <rPh sb="13" eb="16">
      <t>クマモトケン</t>
    </rPh>
    <rPh sb="17" eb="20">
      <t>オオイタケン</t>
    </rPh>
    <rPh sb="21" eb="24">
      <t>ミヤザキケン</t>
    </rPh>
    <rPh sb="25" eb="29">
      <t>カゴシマケン</t>
    </rPh>
    <rPh sb="30" eb="33">
      <t>オキナワケン</t>
    </rPh>
    <phoneticPr fontId="0"/>
  </si>
  <si>
    <r>
      <rPr>
        <sz val="8"/>
        <color rgb="FF000000"/>
        <rFont val="ＭＳ Ｐゴシック"/>
        <family val="3"/>
      </rPr>
      <t>中部</t>
    </r>
    <rPh sb="0" eb="2">
      <t>チュウブ</t>
    </rPh>
    <phoneticPr fontId="0"/>
  </si>
  <si>
    <r>
      <rPr>
        <sz val="8"/>
        <color rgb="FF000000"/>
        <rFont val="ＭＳ Ｐゴシック"/>
        <family val="3"/>
      </rPr>
      <t>：岐阜県、静岡県、愛知県、三重県</t>
    </r>
    <rPh sb="1" eb="4">
      <t>ギフケン</t>
    </rPh>
    <rPh sb="5" eb="8">
      <t>シズオカケン</t>
    </rPh>
    <rPh sb="9" eb="12">
      <t>アイチケン</t>
    </rPh>
    <rPh sb="13" eb="16">
      <t>ミエケン</t>
    </rPh>
    <phoneticPr fontId="0"/>
  </si>
  <si>
    <t>調査対象　：　日建連法人会員141社中93社。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</si>
</sst>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集計区分：&quot;@"/>
    <numFmt numFmtId="177" formatCode="0000&quot;年度&quot;"/>
    <numFmt numFmtId="178" formatCode="#,##0;&quot;▲ &quot;#,##0"/>
    <numFmt numFmtId="179" formatCode="0000&quot;年&quot;00&quot;月&quot;"/>
    <numFmt numFmtId="180" formatCode="&quot;&quot;\ #,##0.0;&quot;▲&quot;\ #,##0.0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u/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6"/>
      <name val="Arial"/>
      <family val="2"/>
    </font>
    <font>
      <sz val="10"/>
      <color indexed="8"/>
      <name val="Arial Unicode MS"/>
      <family val="3"/>
      <charset val="128"/>
    </font>
    <font>
      <sz val="10"/>
      <color rgb="FFFF0000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  <font>
      <sz val="8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" fillId="0" borderId="0">
      <alignment horizontal="left" vertical="top" wrapText="1" indent="2"/>
    </xf>
    <xf numFmtId="0" fontId="1" fillId="0" borderId="0">
      <alignment horizontal="left" vertical="top" wrapText="1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6" fillId="0" borderId="0" applyFont="0" applyFill="0" applyBorder="0" applyAlignment="0" applyProtection="0"/>
    <xf numFmtId="6" fontId="26" fillId="0" borderId="0" applyFont="0" applyFill="0" applyBorder="0" applyAlignment="0" applyProtection="0"/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3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" fillId="0" borderId="0"/>
    <xf numFmtId="0" fontId="1" fillId="0" borderId="0"/>
    <xf numFmtId="0" fontId="5" fillId="0" borderId="0">
      <alignment vertical="center"/>
    </xf>
    <xf numFmtId="0" fontId="28" fillId="0" borderId="0"/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179" fontId="10" fillId="0" borderId="11" xfId="132" applyNumberFormat="1" applyFont="1" applyFill="1" applyBorder="1" applyAlignment="1">
      <alignment horizontal="right" vertical="center"/>
    </xf>
    <xf numFmtId="177" fontId="3" fillId="0" borderId="13" xfId="132" applyNumberFormat="1" applyFont="1" applyFill="1" applyBorder="1" applyAlignment="1">
      <alignment horizontal="right" vertical="center"/>
    </xf>
    <xf numFmtId="177" fontId="3" fillId="0" borderId="11" xfId="132" applyNumberFormat="1" applyFont="1" applyFill="1" applyBorder="1" applyAlignment="1">
      <alignment horizontal="right" vertical="center"/>
    </xf>
    <xf numFmtId="0" fontId="3" fillId="0" borderId="0" xfId="196" applyFont="1" applyAlignment="1">
      <alignment vertical="center"/>
    </xf>
    <xf numFmtId="176" fontId="6" fillId="0" borderId="10" xfId="198" applyNumberFormat="1" applyFont="1" applyBorder="1">
      <alignment vertical="center"/>
    </xf>
    <xf numFmtId="0" fontId="7" fillId="0" borderId="0" xfId="196" applyFont="1" applyAlignment="1">
      <alignment vertical="center"/>
    </xf>
    <xf numFmtId="0" fontId="8" fillId="0" borderId="0" xfId="196" applyFont="1" applyAlignment="1">
      <alignment horizontal="right" vertical="center"/>
    </xf>
    <xf numFmtId="0" fontId="8" fillId="0" borderId="0" xfId="196" applyFont="1" applyAlignment="1">
      <alignment vertical="center"/>
    </xf>
    <xf numFmtId="0" fontId="9" fillId="0" borderId="0" xfId="196" applyFont="1" applyAlignment="1">
      <alignment vertical="center"/>
    </xf>
    <xf numFmtId="178" fontId="3" fillId="0" borderId="12" xfId="132" applyNumberFormat="1" applyFont="1" applyFill="1" applyBorder="1" applyAlignment="1">
      <alignment horizontal="right" vertical="center"/>
    </xf>
    <xf numFmtId="178" fontId="3" fillId="0" borderId="14" xfId="132" applyNumberFormat="1" applyFont="1" applyFill="1" applyBorder="1" applyAlignment="1">
      <alignment horizontal="right" vertical="center"/>
    </xf>
    <xf numFmtId="179" fontId="3" fillId="0" borderId="11" xfId="132" quotePrefix="1" applyNumberFormat="1" applyFont="1" applyFill="1" applyBorder="1" applyAlignment="1">
      <alignment horizontal="right" vertical="center"/>
    </xf>
    <xf numFmtId="178" fontId="3" fillId="0" borderId="15" xfId="132" applyNumberFormat="1" applyFont="1" applyFill="1" applyBorder="1" applyAlignment="1">
      <alignment horizontal="right" vertical="center"/>
    </xf>
    <xf numFmtId="0" fontId="3" fillId="0" borderId="16" xfId="196" applyFont="1" applyBorder="1" applyAlignment="1">
      <alignment horizontal="centerContinuous" vertical="center"/>
    </xf>
    <xf numFmtId="38" fontId="7" fillId="0" borderId="16" xfId="132" applyFont="1" applyFill="1" applyBorder="1" applyAlignment="1">
      <alignment horizontal="centerContinuous" vertical="center"/>
    </xf>
    <xf numFmtId="38" fontId="11" fillId="0" borderId="16" xfId="132" applyFont="1" applyFill="1" applyBorder="1" applyAlignment="1">
      <alignment horizontal="right" vertical="center"/>
    </xf>
    <xf numFmtId="180" fontId="3" fillId="0" borderId="17" xfId="196" applyNumberFormat="1" applyFont="1" applyBorder="1" applyAlignment="1">
      <alignment horizontal="right" vertical="center"/>
    </xf>
    <xf numFmtId="180" fontId="3" fillId="0" borderId="12" xfId="196" applyNumberFormat="1" applyFont="1" applyBorder="1" applyAlignment="1">
      <alignment horizontal="right" vertical="center"/>
    </xf>
    <xf numFmtId="180" fontId="3" fillId="0" borderId="14" xfId="196" applyNumberFormat="1" applyFont="1" applyBorder="1" applyAlignment="1">
      <alignment horizontal="right" vertical="center"/>
    </xf>
    <xf numFmtId="179" fontId="3" fillId="0" borderId="15" xfId="196" applyNumberFormat="1" applyFont="1" applyBorder="1" applyAlignment="1">
      <alignment horizontal="right" vertical="center"/>
    </xf>
    <xf numFmtId="180" fontId="3" fillId="0" borderId="15" xfId="196" applyNumberFormat="1" applyFont="1" applyBorder="1" applyAlignment="1">
      <alignment horizontal="right" vertical="center"/>
    </xf>
    <xf numFmtId="49" fontId="8" fillId="0" borderId="0" xfId="196" applyNumberFormat="1" applyFont="1" applyAlignment="1">
      <alignment vertical="center"/>
    </xf>
    <xf numFmtId="0" fontId="8" fillId="0" borderId="15" xfId="197" applyFont="1" applyBorder="1" applyAlignment="1">
      <alignment horizontal="centerContinuous" vertical="center"/>
    </xf>
    <xf numFmtId="0" fontId="8" fillId="0" borderId="17" xfId="197" applyFont="1" applyBorder="1" applyAlignment="1">
      <alignment horizontal="centerContinuous" vertical="center"/>
    </xf>
    <xf numFmtId="0" fontId="30" fillId="0" borderId="0" xfId="194" applyFont="1">
      <alignment vertical="center"/>
    </xf>
    <xf numFmtId="0" fontId="30" fillId="0" borderId="0" xfId="194" applyFont="1" applyAlignment="1">
      <alignment horizontal="right" vertical="center"/>
    </xf>
    <xf numFmtId="0" fontId="33" fillId="0" borderId="0" xfId="196" applyFont="1" applyAlignment="1">
      <alignment horizontal="centerContinuous" vertical="top"/>
    </xf>
    <xf numFmtId="0" fontId="33" fillId="0" borderId="0" xfId="196" applyFont="1" applyAlignment="1">
      <alignment vertical="center"/>
    </xf>
    <xf numFmtId="55" fontId="34" fillId="0" borderId="0" xfId="198" applyNumberFormat="1" applyFont="1">
      <alignment vertical="center"/>
    </xf>
    <xf numFmtId="0" fontId="33" fillId="0" borderId="0" xfId="196" applyFont="1" applyAlignment="1">
      <alignment horizontal="centerContinuous" vertical="center"/>
    </xf>
    <xf numFmtId="0" fontId="35" fillId="0" borderId="0" xfId="196" applyFont="1" applyAlignment="1">
      <alignment vertical="center"/>
    </xf>
    <xf numFmtId="0" fontId="3" fillId="24" borderId="0" xfId="0" applyFont="1" applyFill="1">
      <alignment vertical="center"/>
    </xf>
    <xf numFmtId="0" fontId="7" fillId="0" borderId="0" xfId="0" applyFont="1" applyAlignment="1">
      <alignment horizontal="center" vertical="center"/>
    </xf>
    <xf numFmtId="178" fontId="3" fillId="24" borderId="12" xfId="0" applyNumberFormat="1" applyFont="1" applyFill="1" applyBorder="1" applyAlignment="1">
      <alignment horizontal="right" vertical="center"/>
    </xf>
    <xf numFmtId="178" fontId="3" fillId="24" borderId="17" xfId="0" applyNumberFormat="1" applyFont="1" applyFill="1" applyBorder="1" applyAlignment="1">
      <alignment horizontal="right" vertical="center"/>
    </xf>
    <xf numFmtId="0" fontId="0" fillId="24" borderId="0" xfId="0" applyFill="1">
      <alignment vertical="center"/>
    </xf>
    <xf numFmtId="17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180" fontId="7" fillId="0" borderId="0" xfId="0" applyNumberFormat="1" applyFont="1" applyAlignment="1">
      <alignment horizontal="right" vertical="center"/>
    </xf>
    <xf numFmtId="179" fontId="10" fillId="0" borderId="21" xfId="132" applyNumberFormat="1" applyFont="1" applyFill="1" applyBorder="1" applyAlignment="1">
      <alignment horizontal="right" vertical="center"/>
    </xf>
    <xf numFmtId="179" fontId="10" fillId="0" borderId="11" xfId="132" applyNumberFormat="1" applyFont="1" applyFill="1" applyBorder="1" applyAlignment="1">
      <alignment horizontal="right" vertical="center"/>
    </xf>
    <xf numFmtId="0" fontId="8" fillId="0" borderId="17" xfId="196" applyFont="1" applyBorder="1" applyAlignment="1">
      <alignment horizontal="center" vertical="distributed" textRotation="255" indent="1"/>
    </xf>
    <xf numFmtId="0" fontId="8" fillId="0" borderId="12" xfId="196" applyFont="1" applyBorder="1" applyAlignment="1">
      <alignment horizontal="center" vertical="distributed" textRotation="255" indent="1"/>
    </xf>
    <xf numFmtId="0" fontId="8" fillId="0" borderId="14" xfId="196" applyFont="1" applyBorder="1" applyAlignment="1">
      <alignment horizontal="center" vertical="distributed" textRotation="255" indent="1"/>
    </xf>
    <xf numFmtId="179" fontId="10" fillId="0" borderId="20" xfId="132" applyNumberFormat="1" applyFont="1" applyFill="1" applyBorder="1" applyAlignment="1">
      <alignment horizontal="right" vertical="center"/>
    </xf>
    <xf numFmtId="179" fontId="10" fillId="0" borderId="13" xfId="132" applyNumberFormat="1" applyFont="1" applyFill="1" applyBorder="1" applyAlignment="1">
      <alignment horizontal="right" vertical="center"/>
    </xf>
    <xf numFmtId="179" fontId="3" fillId="0" borderId="22" xfId="196" applyNumberFormat="1" applyFont="1" applyBorder="1" applyAlignment="1">
      <alignment horizontal="right" vertical="center"/>
    </xf>
    <xf numFmtId="0" fontId="3" fillId="0" borderId="23" xfId="196" applyFont="1" applyBorder="1" applyAlignment="1">
      <alignment horizontal="right" vertical="center"/>
    </xf>
    <xf numFmtId="0" fontId="8" fillId="0" borderId="17" xfId="196" applyFont="1" applyBorder="1" applyAlignment="1">
      <alignment horizontal="center" vertical="center"/>
    </xf>
    <xf numFmtId="0" fontId="8" fillId="0" borderId="14" xfId="196" applyFont="1" applyBorder="1" applyAlignment="1">
      <alignment horizontal="center" vertical="center"/>
    </xf>
    <xf numFmtId="179" fontId="3" fillId="24" borderId="21" xfId="0" applyNumberFormat="1" applyFont="1" applyFill="1" applyBorder="1" applyAlignment="1">
      <alignment horizontal="right" vertical="center"/>
    </xf>
    <xf numFmtId="179" fontId="3" fillId="24" borderId="11" xfId="0" applyNumberFormat="1" applyFont="1" applyFill="1" applyBorder="1" applyAlignment="1">
      <alignment horizontal="right" vertical="center"/>
    </xf>
    <xf numFmtId="177" fontId="3" fillId="0" borderId="21" xfId="132" applyNumberFormat="1" applyFont="1" applyFill="1" applyBorder="1" applyAlignment="1">
      <alignment horizontal="right" vertical="center"/>
    </xf>
    <xf numFmtId="177" fontId="3" fillId="0" borderId="11" xfId="132" applyNumberFormat="1" applyFont="1" applyFill="1" applyBorder="1" applyAlignment="1">
      <alignment horizontal="right" vertical="center"/>
    </xf>
    <xf numFmtId="177" fontId="3" fillId="0" borderId="20" xfId="132" applyNumberFormat="1" applyFont="1" applyFill="1" applyBorder="1" applyAlignment="1">
      <alignment horizontal="right" vertical="center"/>
    </xf>
    <xf numFmtId="177" fontId="3" fillId="0" borderId="13" xfId="132" applyNumberFormat="1" applyFont="1" applyFill="1" applyBorder="1" applyAlignment="1">
      <alignment horizontal="right" vertical="center"/>
    </xf>
    <xf numFmtId="0" fontId="32" fillId="0" borderId="0" xfId="196" applyFont="1" applyAlignment="1">
      <alignment horizontal="center" vertical="center"/>
    </xf>
    <xf numFmtId="0" fontId="9" fillId="0" borderId="18" xfId="196" applyFont="1" applyBorder="1" applyAlignment="1">
      <alignment horizontal="right" vertical="center"/>
    </xf>
    <xf numFmtId="0" fontId="9" fillId="0" borderId="19" xfId="196" applyFont="1" applyBorder="1" applyAlignment="1">
      <alignment horizontal="right" vertical="center"/>
    </xf>
    <xf numFmtId="0" fontId="7" fillId="0" borderId="20" xfId="196" applyFont="1" applyBorder="1" applyAlignment="1">
      <alignment horizontal="right" vertical="center"/>
    </xf>
    <xf numFmtId="0" fontId="7" fillId="0" borderId="13" xfId="196" applyFont="1" applyBorder="1" applyAlignment="1">
      <alignment horizontal="right" vertical="center"/>
    </xf>
    <xf numFmtId="177" fontId="3" fillId="24" borderId="21" xfId="0" applyNumberFormat="1" applyFont="1" applyFill="1" applyBorder="1" applyAlignment="1">
      <alignment horizontal="right" vertical="center"/>
    </xf>
    <xf numFmtId="177" fontId="3" fillId="24" borderId="11" xfId="0" applyNumberFormat="1" applyFont="1" applyFill="1" applyBorder="1" applyAlignment="1">
      <alignment horizontal="right" vertical="center"/>
    </xf>
  </cellXfs>
  <cellStyles count="204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5 3" xfId="20" xr:uid="{00000000-0005-0000-0000-000013000000}"/>
    <cellStyle name="20% - アクセント 6 2" xfId="21" xr:uid="{00000000-0005-0000-0000-000014000000}"/>
    <cellStyle name="20% - アクセント 6 2 2" xfId="22" xr:uid="{00000000-0005-0000-0000-000015000000}"/>
    <cellStyle name="20% - アクセント 6 2 3" xfId="23" xr:uid="{00000000-0005-0000-0000-000016000000}"/>
    <cellStyle name="20% - アクセント 6 3" xfId="24" xr:uid="{00000000-0005-0000-0000-000017000000}"/>
    <cellStyle name="40% - アクセント 1 2" xfId="25" xr:uid="{00000000-0005-0000-0000-000018000000}"/>
    <cellStyle name="40% - アクセント 1 2 2" xfId="26" xr:uid="{00000000-0005-0000-0000-000019000000}"/>
    <cellStyle name="40% - アクセント 1 2 3" xfId="27" xr:uid="{00000000-0005-0000-0000-00001A000000}"/>
    <cellStyle name="40% - アクセント 1 3" xfId="28" xr:uid="{00000000-0005-0000-0000-00001B000000}"/>
    <cellStyle name="40% - アクセント 2 2" xfId="29" xr:uid="{00000000-0005-0000-0000-00001C000000}"/>
    <cellStyle name="40% - アクセント 2 2 2" xfId="30" xr:uid="{00000000-0005-0000-0000-00001D000000}"/>
    <cellStyle name="40% - アクセント 2 2 3" xfId="31" xr:uid="{00000000-0005-0000-0000-00001E000000}"/>
    <cellStyle name="40% - アクセント 2 3" xfId="32" xr:uid="{00000000-0005-0000-0000-00001F000000}"/>
    <cellStyle name="40% - アクセント 3 2" xfId="33" xr:uid="{00000000-0005-0000-0000-000020000000}"/>
    <cellStyle name="40% - アクセント 3 2 2" xfId="34" xr:uid="{00000000-0005-0000-0000-000021000000}"/>
    <cellStyle name="40% - アクセント 3 2 3" xfId="35" xr:uid="{00000000-0005-0000-0000-000022000000}"/>
    <cellStyle name="40% - アクセント 3 3" xfId="36" xr:uid="{00000000-0005-0000-0000-000023000000}"/>
    <cellStyle name="40% - アクセント 4 2" xfId="37" xr:uid="{00000000-0005-0000-0000-000024000000}"/>
    <cellStyle name="40% - アクセント 4 2 2" xfId="38" xr:uid="{00000000-0005-0000-0000-000025000000}"/>
    <cellStyle name="40% - アクセント 4 2 3" xfId="39" xr:uid="{00000000-0005-0000-0000-000026000000}"/>
    <cellStyle name="40% - アクセント 4 3" xfId="40" xr:uid="{00000000-0005-0000-0000-000027000000}"/>
    <cellStyle name="40% - アクセント 5 2" xfId="41" xr:uid="{00000000-0005-0000-0000-000028000000}"/>
    <cellStyle name="40% - アクセント 5 2 2" xfId="42" xr:uid="{00000000-0005-0000-0000-000029000000}"/>
    <cellStyle name="40% - アクセント 5 2 3" xfId="43" xr:uid="{00000000-0005-0000-0000-00002A000000}"/>
    <cellStyle name="40% - アクセント 5 3" xfId="44" xr:uid="{00000000-0005-0000-0000-00002B000000}"/>
    <cellStyle name="40% - アクセント 6 2" xfId="45" xr:uid="{00000000-0005-0000-0000-00002C000000}"/>
    <cellStyle name="40% - アクセント 6 2 2" xfId="46" xr:uid="{00000000-0005-0000-0000-00002D000000}"/>
    <cellStyle name="40% - アクセント 6 2 3" xfId="47" xr:uid="{00000000-0005-0000-0000-00002E000000}"/>
    <cellStyle name="40% - アクセント 6 3" xfId="48" xr:uid="{00000000-0005-0000-0000-00002F000000}"/>
    <cellStyle name="60% - アクセント 1 2" xfId="49" xr:uid="{00000000-0005-0000-0000-000030000000}"/>
    <cellStyle name="60% - アクセント 1 2 2" xfId="50" xr:uid="{00000000-0005-0000-0000-000031000000}"/>
    <cellStyle name="60% - アクセント 1 2 3" xfId="51" xr:uid="{00000000-0005-0000-0000-000032000000}"/>
    <cellStyle name="60% - アクセント 1 3" xfId="52" xr:uid="{00000000-0005-0000-0000-000033000000}"/>
    <cellStyle name="60% - アクセント 2 2" xfId="53" xr:uid="{00000000-0005-0000-0000-000034000000}"/>
    <cellStyle name="60% - アクセント 2 2 2" xfId="54" xr:uid="{00000000-0005-0000-0000-000035000000}"/>
    <cellStyle name="60% - アクセント 2 2 3" xfId="55" xr:uid="{00000000-0005-0000-0000-000036000000}"/>
    <cellStyle name="60% - アクセント 2 3" xfId="56" xr:uid="{00000000-0005-0000-0000-000037000000}"/>
    <cellStyle name="60% - アクセント 3 2" xfId="57" xr:uid="{00000000-0005-0000-0000-000038000000}"/>
    <cellStyle name="60% - アクセント 3 2 2" xfId="58" xr:uid="{00000000-0005-0000-0000-000039000000}"/>
    <cellStyle name="60% - アクセント 3 2 3" xfId="59" xr:uid="{00000000-0005-0000-0000-00003A000000}"/>
    <cellStyle name="60% - アクセント 3 3" xfId="60" xr:uid="{00000000-0005-0000-0000-00003B000000}"/>
    <cellStyle name="60% - アクセント 4 2" xfId="61" xr:uid="{00000000-0005-0000-0000-00003C000000}"/>
    <cellStyle name="60% - アクセント 4 2 2" xfId="62" xr:uid="{00000000-0005-0000-0000-00003D000000}"/>
    <cellStyle name="60% - アクセント 4 2 3" xfId="63" xr:uid="{00000000-0005-0000-0000-00003E000000}"/>
    <cellStyle name="60% - アクセント 4 3" xfId="64" xr:uid="{00000000-0005-0000-0000-00003F000000}"/>
    <cellStyle name="60% - アクセント 5 2" xfId="65" xr:uid="{00000000-0005-0000-0000-000040000000}"/>
    <cellStyle name="60% - アクセント 5 2 2" xfId="66" xr:uid="{00000000-0005-0000-0000-000041000000}"/>
    <cellStyle name="60% - アクセント 5 2 3" xfId="67" xr:uid="{00000000-0005-0000-0000-000042000000}"/>
    <cellStyle name="60% - アクセント 5 3" xfId="68" xr:uid="{00000000-0005-0000-0000-000043000000}"/>
    <cellStyle name="60% - アクセント 6 2" xfId="69" xr:uid="{00000000-0005-0000-0000-000044000000}"/>
    <cellStyle name="60% - アクセント 6 2 2" xfId="70" xr:uid="{00000000-0005-0000-0000-000045000000}"/>
    <cellStyle name="60% - アクセント 6 2 3" xfId="71" xr:uid="{00000000-0005-0000-0000-000046000000}"/>
    <cellStyle name="60% - アクセント 6 3" xfId="72" xr:uid="{00000000-0005-0000-0000-000047000000}"/>
    <cellStyle name="アクセント 1 2" xfId="73" xr:uid="{00000000-0005-0000-0000-000048000000}"/>
    <cellStyle name="アクセント 1 2 2" xfId="74" xr:uid="{00000000-0005-0000-0000-000049000000}"/>
    <cellStyle name="アクセント 1 2 3" xfId="75" xr:uid="{00000000-0005-0000-0000-00004A000000}"/>
    <cellStyle name="アクセント 1 3" xfId="76" xr:uid="{00000000-0005-0000-0000-00004B000000}"/>
    <cellStyle name="アクセント 2 2" xfId="77" xr:uid="{00000000-0005-0000-0000-00004C000000}"/>
    <cellStyle name="アクセント 2 2 2" xfId="78" xr:uid="{00000000-0005-0000-0000-00004D000000}"/>
    <cellStyle name="アクセント 2 2 3" xfId="79" xr:uid="{00000000-0005-0000-0000-00004E000000}"/>
    <cellStyle name="アクセント 2 3" xfId="80" xr:uid="{00000000-0005-0000-0000-00004F000000}"/>
    <cellStyle name="アクセント 3 2" xfId="81" xr:uid="{00000000-0005-0000-0000-000050000000}"/>
    <cellStyle name="アクセント 3 2 2" xfId="82" xr:uid="{00000000-0005-0000-0000-000051000000}"/>
    <cellStyle name="アクセント 3 2 3" xfId="83" xr:uid="{00000000-0005-0000-0000-000052000000}"/>
    <cellStyle name="アクセント 3 3" xfId="84" xr:uid="{00000000-0005-0000-0000-000053000000}"/>
    <cellStyle name="アクセント 4 2" xfId="85" xr:uid="{00000000-0005-0000-0000-000054000000}"/>
    <cellStyle name="アクセント 4 2 2" xfId="86" xr:uid="{00000000-0005-0000-0000-000055000000}"/>
    <cellStyle name="アクセント 4 2 3" xfId="87" xr:uid="{00000000-0005-0000-0000-000056000000}"/>
    <cellStyle name="アクセント 4 3" xfId="88" xr:uid="{00000000-0005-0000-0000-000057000000}"/>
    <cellStyle name="アクセント 5 2" xfId="89" xr:uid="{00000000-0005-0000-0000-000058000000}"/>
    <cellStyle name="アクセント 5 2 2" xfId="90" xr:uid="{00000000-0005-0000-0000-000059000000}"/>
    <cellStyle name="アクセント 5 2 3" xfId="91" xr:uid="{00000000-0005-0000-0000-00005A000000}"/>
    <cellStyle name="アクセント 5 3" xfId="92" xr:uid="{00000000-0005-0000-0000-00005B000000}"/>
    <cellStyle name="アクセント 6 2" xfId="93" xr:uid="{00000000-0005-0000-0000-00005C000000}"/>
    <cellStyle name="アクセント 6 2 2" xfId="94" xr:uid="{00000000-0005-0000-0000-00005D000000}"/>
    <cellStyle name="アクセント 6 2 3" xfId="95" xr:uid="{00000000-0005-0000-0000-00005E000000}"/>
    <cellStyle name="アクセント 6 3" xfId="96" xr:uid="{00000000-0005-0000-0000-00005F000000}"/>
    <cellStyle name="スタイル 1" xfId="97" xr:uid="{00000000-0005-0000-0000-000060000000}"/>
    <cellStyle name="スタイル 2" xfId="98" xr:uid="{00000000-0005-0000-0000-000061000000}"/>
    <cellStyle name="タイトル 2" xfId="99" xr:uid="{00000000-0005-0000-0000-000062000000}"/>
    <cellStyle name="タイトル 2 2" xfId="100" xr:uid="{00000000-0005-0000-0000-000063000000}"/>
    <cellStyle name="タイトル 2 3" xfId="101" xr:uid="{00000000-0005-0000-0000-000064000000}"/>
    <cellStyle name="タイトル 3" xfId="102" xr:uid="{00000000-0005-0000-0000-000065000000}"/>
    <cellStyle name="チェック セル 2" xfId="103" xr:uid="{00000000-0005-0000-0000-000066000000}"/>
    <cellStyle name="チェック セル 2 2" xfId="104" xr:uid="{00000000-0005-0000-0000-000067000000}"/>
    <cellStyle name="チェック セル 2 3" xfId="105" xr:uid="{00000000-0005-0000-0000-000068000000}"/>
    <cellStyle name="チェック セル 3" xfId="106" xr:uid="{00000000-0005-0000-0000-000069000000}"/>
    <cellStyle name="どちらでもない 2" xfId="107" xr:uid="{00000000-0005-0000-0000-00006A000000}"/>
    <cellStyle name="どちらでもない 2 2" xfId="108" xr:uid="{00000000-0005-0000-0000-00006B000000}"/>
    <cellStyle name="どちらでもない 2 3" xfId="109" xr:uid="{00000000-0005-0000-0000-00006C000000}"/>
    <cellStyle name="どちらでもない 3" xfId="110" xr:uid="{00000000-0005-0000-0000-00006D000000}"/>
    <cellStyle name="ハイパーリンク 2" xfId="111" xr:uid="{00000000-0005-0000-0000-00006E000000}"/>
    <cellStyle name="メモ 2" xfId="112" xr:uid="{00000000-0005-0000-0000-00006F000000}"/>
    <cellStyle name="メモ 2 2" xfId="113" xr:uid="{00000000-0005-0000-0000-000070000000}"/>
    <cellStyle name="メモ 2 3" xfId="114" xr:uid="{00000000-0005-0000-0000-000071000000}"/>
    <cellStyle name="メモ 3" xfId="115" xr:uid="{00000000-0005-0000-0000-000072000000}"/>
    <cellStyle name="リンク セル 2" xfId="116" xr:uid="{00000000-0005-0000-0000-000073000000}"/>
    <cellStyle name="リンク セル 2 2" xfId="117" xr:uid="{00000000-0005-0000-0000-000074000000}"/>
    <cellStyle name="リンク セル 2 3" xfId="118" xr:uid="{00000000-0005-0000-0000-000075000000}"/>
    <cellStyle name="リンク セル 3" xfId="119" xr:uid="{00000000-0005-0000-0000-000076000000}"/>
    <cellStyle name="悪い 2" xfId="120" xr:uid="{00000000-0005-0000-0000-000077000000}"/>
    <cellStyle name="悪い 2 2" xfId="121" xr:uid="{00000000-0005-0000-0000-000078000000}"/>
    <cellStyle name="悪い 2 3" xfId="122" xr:uid="{00000000-0005-0000-0000-000079000000}"/>
    <cellStyle name="悪い 3" xfId="123" xr:uid="{00000000-0005-0000-0000-00007A000000}"/>
    <cellStyle name="計算 2" xfId="124" xr:uid="{00000000-0005-0000-0000-00007B000000}"/>
    <cellStyle name="計算 2 2" xfId="125" xr:uid="{00000000-0005-0000-0000-00007C000000}"/>
    <cellStyle name="計算 2 3" xfId="126" xr:uid="{00000000-0005-0000-0000-00007D000000}"/>
    <cellStyle name="計算 3" xfId="127" xr:uid="{00000000-0005-0000-0000-00007E000000}"/>
    <cellStyle name="警告文 2" xfId="128" xr:uid="{00000000-0005-0000-0000-00007F000000}"/>
    <cellStyle name="警告文 2 2" xfId="129" xr:uid="{00000000-0005-0000-0000-000080000000}"/>
    <cellStyle name="警告文 2 3" xfId="130" xr:uid="{00000000-0005-0000-0000-000081000000}"/>
    <cellStyle name="警告文 3" xfId="131" xr:uid="{00000000-0005-0000-0000-000082000000}"/>
    <cellStyle name="桁区切り" xfId="132" builtinId="6"/>
    <cellStyle name="桁区切り 2" xfId="133" xr:uid="{00000000-0005-0000-0000-000084000000}"/>
    <cellStyle name="見出し 1 2" xfId="134" xr:uid="{00000000-0005-0000-0000-000085000000}"/>
    <cellStyle name="見出し 1 2 2" xfId="135" xr:uid="{00000000-0005-0000-0000-000086000000}"/>
    <cellStyle name="見出し 1 2 3" xfId="136" xr:uid="{00000000-0005-0000-0000-000087000000}"/>
    <cellStyle name="見出し 1 3" xfId="137" xr:uid="{00000000-0005-0000-0000-000088000000}"/>
    <cellStyle name="見出し 2 2" xfId="138" xr:uid="{00000000-0005-0000-0000-000089000000}"/>
    <cellStyle name="見出し 2 2 2" xfId="139" xr:uid="{00000000-0005-0000-0000-00008A000000}"/>
    <cellStyle name="見出し 2 2 3" xfId="140" xr:uid="{00000000-0005-0000-0000-00008B000000}"/>
    <cellStyle name="見出し 2 3" xfId="141" xr:uid="{00000000-0005-0000-0000-00008C000000}"/>
    <cellStyle name="見出し 3 2" xfId="142" xr:uid="{00000000-0005-0000-0000-00008D000000}"/>
    <cellStyle name="見出し 3 2 2" xfId="143" xr:uid="{00000000-0005-0000-0000-00008E000000}"/>
    <cellStyle name="見出し 3 2 3" xfId="144" xr:uid="{00000000-0005-0000-0000-00008F000000}"/>
    <cellStyle name="見出し 3 3" xfId="145" xr:uid="{00000000-0005-0000-0000-000090000000}"/>
    <cellStyle name="見出し 4 2" xfId="146" xr:uid="{00000000-0005-0000-0000-000091000000}"/>
    <cellStyle name="見出し 4 2 2" xfId="147" xr:uid="{00000000-0005-0000-0000-000092000000}"/>
    <cellStyle name="見出し 4 2 3" xfId="148" xr:uid="{00000000-0005-0000-0000-000093000000}"/>
    <cellStyle name="見出し 4 3" xfId="149" xr:uid="{00000000-0005-0000-0000-000094000000}"/>
    <cellStyle name="集計 2" xfId="150" xr:uid="{00000000-0005-0000-0000-000095000000}"/>
    <cellStyle name="集計 2 2" xfId="151" xr:uid="{00000000-0005-0000-0000-000096000000}"/>
    <cellStyle name="集計 2 3" xfId="152" xr:uid="{00000000-0005-0000-0000-000097000000}"/>
    <cellStyle name="集計 3" xfId="153" xr:uid="{00000000-0005-0000-0000-000098000000}"/>
    <cellStyle name="出力 2" xfId="154" xr:uid="{00000000-0005-0000-0000-000099000000}"/>
    <cellStyle name="出力 2 2" xfId="155" xr:uid="{00000000-0005-0000-0000-00009A000000}"/>
    <cellStyle name="出力 2 3" xfId="156" xr:uid="{00000000-0005-0000-0000-00009B000000}"/>
    <cellStyle name="出力 3" xfId="157" xr:uid="{00000000-0005-0000-0000-00009C000000}"/>
    <cellStyle name="説明文 2" xfId="158" xr:uid="{00000000-0005-0000-0000-00009D000000}"/>
    <cellStyle name="説明文 2 2" xfId="159" xr:uid="{00000000-0005-0000-0000-00009E000000}"/>
    <cellStyle name="説明文 2 3" xfId="160" xr:uid="{00000000-0005-0000-0000-00009F000000}"/>
    <cellStyle name="説明文 3" xfId="161" xr:uid="{00000000-0005-0000-0000-0000A0000000}"/>
    <cellStyle name="通貨 2" xfId="162" xr:uid="{00000000-0005-0000-0000-0000A1000000}"/>
    <cellStyle name="通貨 2 2" xfId="163" xr:uid="{00000000-0005-0000-0000-0000A2000000}"/>
    <cellStyle name="入力 2" xfId="164" xr:uid="{00000000-0005-0000-0000-0000A3000000}"/>
    <cellStyle name="入力 2 2" xfId="165" xr:uid="{00000000-0005-0000-0000-0000A4000000}"/>
    <cellStyle name="入力 2 3" xfId="166" xr:uid="{00000000-0005-0000-0000-0000A5000000}"/>
    <cellStyle name="入力 3" xfId="167" xr:uid="{00000000-0005-0000-0000-0000A6000000}"/>
    <cellStyle name="標準" xfId="0" builtinId="0"/>
    <cellStyle name="標準 10" xfId="168" xr:uid="{00000000-0005-0000-0000-0000A8000000}"/>
    <cellStyle name="標準 2" xfId="169" xr:uid="{00000000-0005-0000-0000-0000A9000000}"/>
    <cellStyle name="標準 2 2" xfId="170" xr:uid="{00000000-0005-0000-0000-0000AA000000}"/>
    <cellStyle name="標準 2 2 2" xfId="171" xr:uid="{00000000-0005-0000-0000-0000AB000000}"/>
    <cellStyle name="標準 2 2 2 2" xfId="172" xr:uid="{00000000-0005-0000-0000-0000AC000000}"/>
    <cellStyle name="標準 2 2 3" xfId="173" xr:uid="{00000000-0005-0000-0000-0000AD000000}"/>
    <cellStyle name="標準 2 3" xfId="174" xr:uid="{00000000-0005-0000-0000-0000AE000000}"/>
    <cellStyle name="標準 2 3 2" xfId="175" xr:uid="{00000000-0005-0000-0000-0000AF000000}"/>
    <cellStyle name="標準 2 3_Nikkenren" xfId="176" xr:uid="{00000000-0005-0000-0000-0000B0000000}"/>
    <cellStyle name="標準 2 4" xfId="177" xr:uid="{00000000-0005-0000-0000-0000B1000000}"/>
    <cellStyle name="標準 2 4 2" xfId="178" xr:uid="{00000000-0005-0000-0000-0000B2000000}"/>
    <cellStyle name="標準 2 4_Form03_Menu" xfId="179" xr:uid="{00000000-0005-0000-0000-0000B3000000}"/>
    <cellStyle name="標準 2 5" xfId="180" xr:uid="{00000000-0005-0000-0000-0000B4000000}"/>
    <cellStyle name="標準 2_Nikkenren" xfId="181" xr:uid="{00000000-0005-0000-0000-0000B5000000}"/>
    <cellStyle name="標準 3" xfId="182" xr:uid="{00000000-0005-0000-0000-0000B6000000}"/>
    <cellStyle name="標準 3 2" xfId="183" xr:uid="{00000000-0005-0000-0000-0000B7000000}"/>
    <cellStyle name="標準 3 2 2" xfId="184" xr:uid="{00000000-0005-0000-0000-0000B8000000}"/>
    <cellStyle name="標準 3 2_Form03_Menu" xfId="185" xr:uid="{00000000-0005-0000-0000-0000B9000000}"/>
    <cellStyle name="標準 3 3" xfId="186" xr:uid="{00000000-0005-0000-0000-0000BA000000}"/>
    <cellStyle name="標準 3_Nikkenren" xfId="187" xr:uid="{00000000-0005-0000-0000-0000BB000000}"/>
    <cellStyle name="標準 4" xfId="188" xr:uid="{00000000-0005-0000-0000-0000BC000000}"/>
    <cellStyle name="標準 4 2" xfId="189" xr:uid="{00000000-0005-0000-0000-0000BD000000}"/>
    <cellStyle name="標準 4 3" xfId="190" xr:uid="{00000000-0005-0000-0000-0000BE000000}"/>
    <cellStyle name="標準 5" xfId="191" xr:uid="{00000000-0005-0000-0000-0000BF000000}"/>
    <cellStyle name="標準 6" xfId="192" xr:uid="{00000000-0005-0000-0000-0000C0000000}"/>
    <cellStyle name="標準 7" xfId="193" xr:uid="{00000000-0005-0000-0000-0000C1000000}"/>
    <cellStyle name="標準 8" xfId="194" xr:uid="{00000000-0005-0000-0000-0000C2000000}"/>
    <cellStyle name="標準 9" xfId="195" xr:uid="{00000000-0005-0000-0000-0000C3000000}"/>
    <cellStyle name="標準_②受注実績_①月別（月次）_tukibetu2008_12" xfId="196" xr:uid="{00000000-0005-0000-0000-0000C4000000}"/>
    <cellStyle name="標準_⑤受注実績_⑤年度_nendo2008_05" xfId="197" xr:uid="{00000000-0005-0000-0000-0000C5000000}"/>
    <cellStyle name="標準_雛型" xfId="198" xr:uid="{00000000-0005-0000-0000-0000C6000000}"/>
    <cellStyle name="未定義" xfId="199" xr:uid="{00000000-0005-0000-0000-0000C7000000}"/>
    <cellStyle name="良い 2" xfId="200" xr:uid="{00000000-0005-0000-0000-0000C8000000}"/>
    <cellStyle name="良い 2 2" xfId="201" xr:uid="{00000000-0005-0000-0000-0000C9000000}"/>
    <cellStyle name="良い 2 3" xfId="202" xr:uid="{00000000-0005-0000-0000-0000CA000000}"/>
    <cellStyle name="良い 3" xfId="203" xr:uid="{00000000-0005-0000-0000-0000C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LesPro/Xcute10/Ver9Sample/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AFC86-1858-4E33-8997-D8E6EBE87BB9}">
  <dimension ref="A1:AW73"/>
  <sheetViews>
    <sheetView tabSelected="1" zoomScale="85" zoomScaleNormal="85" zoomScaleSheetLayoutView="85" workbookViewId="0">
      <pane xSplit="2" ySplit="5" topLeftCell="C6" activePane="bottomRight" state="frozenSplit"/>
      <selection activeCell="S19" sqref="S19"/>
      <selection pane="topRight"/>
      <selection pane="bottomLeft"/>
      <selection pane="bottomRight" activeCell="K25" sqref="K25"/>
    </sheetView>
  </sheetViews>
  <sheetFormatPr defaultColWidth="9" defaultRowHeight="14.25"/>
  <cols>
    <col min="1" max="1" width="3" style="4" customWidth="1"/>
    <col min="2" max="2" width="17.5" style="4" customWidth="1"/>
    <col min="3" max="18" width="13.625" style="4" customWidth="1"/>
    <col min="19" max="19" width="13.625" customWidth="1"/>
    <col min="20" max="32" width="13.625" style="4" customWidth="1"/>
    <col min="33" max="37" width="19.5" style="4" customWidth="1"/>
    <col min="38" max="49" width="11.375" style="4" customWidth="1"/>
    <col min="50" max="50" width="9" style="4" customWidth="1"/>
    <col min="51" max="16384" width="9" style="4"/>
  </cols>
  <sheetData>
    <row r="1" spans="1:32" s="28" customFormat="1" ht="26.2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32" s="28" customFormat="1" ht="14.25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32" customFormat="1" ht="18" customHeight="1">
      <c r="A3" s="5"/>
      <c r="B3" s="5"/>
      <c r="C3" t="s">
        <v>1</v>
      </c>
      <c r="D3" s="7"/>
      <c r="E3" s="7"/>
      <c r="L3" s="7" t="s">
        <v>2</v>
      </c>
      <c r="M3" t="s">
        <v>3</v>
      </c>
      <c r="S3" s="4"/>
      <c r="V3" s="7" t="s">
        <v>2</v>
      </c>
      <c r="W3" t="s">
        <v>4</v>
      </c>
      <c r="AF3" s="7" t="s">
        <v>2</v>
      </c>
    </row>
    <row r="4" spans="1:32" s="9" customFormat="1" ht="15.75" customHeight="1">
      <c r="A4" s="58"/>
      <c r="B4" s="59"/>
      <c r="C4" s="49" t="s">
        <v>5</v>
      </c>
      <c r="D4" s="24" t="s">
        <v>6</v>
      </c>
      <c r="E4" s="24"/>
      <c r="F4" s="24"/>
      <c r="G4" s="24"/>
      <c r="H4" s="24"/>
      <c r="I4" s="24"/>
      <c r="J4" s="24"/>
      <c r="K4" s="24"/>
      <c r="L4" s="24"/>
      <c r="M4" s="49" t="s">
        <v>5</v>
      </c>
      <c r="N4" s="24" t="s">
        <v>6</v>
      </c>
      <c r="O4" s="24"/>
      <c r="P4" s="24"/>
      <c r="Q4" s="24"/>
      <c r="R4" s="24"/>
      <c r="S4" s="24"/>
      <c r="T4" s="24"/>
      <c r="U4" s="24"/>
      <c r="V4" s="24"/>
      <c r="W4" s="49" t="s">
        <v>5</v>
      </c>
      <c r="X4" s="24" t="s">
        <v>6</v>
      </c>
      <c r="Y4" s="24"/>
      <c r="Z4" s="24"/>
      <c r="AA4" s="24"/>
      <c r="AB4" s="24"/>
      <c r="AC4" s="24"/>
      <c r="AD4" s="24"/>
      <c r="AE4" s="24"/>
      <c r="AF4" s="24"/>
    </row>
    <row r="5" spans="1:32" s="33" customFormat="1" ht="15.75" customHeight="1">
      <c r="A5" s="60"/>
      <c r="B5" s="61"/>
      <c r="C5" s="50"/>
      <c r="D5" s="23" t="s">
        <v>7</v>
      </c>
      <c r="E5" s="23" t="s">
        <v>8</v>
      </c>
      <c r="F5" s="23" t="s">
        <v>9</v>
      </c>
      <c r="G5" s="23" t="s">
        <v>10</v>
      </c>
      <c r="H5" s="23" t="s">
        <v>11</v>
      </c>
      <c r="I5" s="23" t="s">
        <v>12</v>
      </c>
      <c r="J5" s="23" t="s">
        <v>13</v>
      </c>
      <c r="K5" s="23" t="s">
        <v>14</v>
      </c>
      <c r="L5" s="23" t="s">
        <v>15</v>
      </c>
      <c r="M5" s="50"/>
      <c r="N5" s="23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50"/>
      <c r="X5" s="23" t="s">
        <v>7</v>
      </c>
      <c r="Y5" s="23" t="s">
        <v>8</v>
      </c>
      <c r="Z5" s="23" t="s">
        <v>9</v>
      </c>
      <c r="AA5" s="23" t="s">
        <v>10</v>
      </c>
      <c r="AB5" s="23" t="s">
        <v>11</v>
      </c>
      <c r="AC5" s="23" t="s">
        <v>12</v>
      </c>
      <c r="AD5" s="23" t="s">
        <v>13</v>
      </c>
      <c r="AE5" s="23" t="s">
        <v>14</v>
      </c>
      <c r="AF5" s="23" t="s">
        <v>15</v>
      </c>
    </row>
    <row r="6" spans="1:32" s="32" customFormat="1" hidden="1">
      <c r="A6" s="62" t="s">
        <v>16</v>
      </c>
      <c r="B6" s="63"/>
      <c r="C6" s="34">
        <f t="shared" ref="C6:C36" si="0">SUM(D6:L6)</f>
        <v>14318890</v>
      </c>
      <c r="D6" s="35">
        <v>597587</v>
      </c>
      <c r="E6" s="35">
        <v>1038040</v>
      </c>
      <c r="F6" s="35">
        <v>6492275</v>
      </c>
      <c r="G6" s="35">
        <v>565471</v>
      </c>
      <c r="H6" s="35">
        <v>1343974</v>
      </c>
      <c r="I6" s="35">
        <v>2372639</v>
      </c>
      <c r="J6" s="35">
        <v>603344</v>
      </c>
      <c r="K6" s="35">
        <v>232253</v>
      </c>
      <c r="L6" s="35">
        <v>1073307</v>
      </c>
      <c r="M6" s="35">
        <f>SUM(N6:U6)</f>
        <v>9964447</v>
      </c>
      <c r="N6" s="35">
        <v>410192</v>
      </c>
      <c r="O6" s="35">
        <v>595779</v>
      </c>
      <c r="P6" s="35">
        <v>5281760</v>
      </c>
      <c r="Q6" s="35">
        <v>326719</v>
      </c>
      <c r="R6" s="35">
        <v>1053915</v>
      </c>
      <c r="S6" s="35">
        <v>1689404</v>
      </c>
      <c r="T6" s="35">
        <v>447263</v>
      </c>
      <c r="U6" s="35">
        <v>159415</v>
      </c>
      <c r="V6" s="35">
        <v>751434</v>
      </c>
      <c r="W6" s="35">
        <f>SUM(X6:AE6)</f>
        <v>3254730</v>
      </c>
      <c r="X6" s="35">
        <v>187176</v>
      </c>
      <c r="Y6" s="35">
        <v>442171</v>
      </c>
      <c r="Z6" s="35">
        <v>1187589</v>
      </c>
      <c r="AA6" s="35">
        <v>238752</v>
      </c>
      <c r="AB6" s="35">
        <v>289769</v>
      </c>
      <c r="AC6" s="35">
        <v>681966</v>
      </c>
      <c r="AD6" s="35">
        <v>154545</v>
      </c>
      <c r="AE6" s="35">
        <v>72762</v>
      </c>
      <c r="AF6" s="35">
        <v>309436</v>
      </c>
    </row>
    <row r="7" spans="1:32">
      <c r="A7" s="53" t="s">
        <v>17</v>
      </c>
      <c r="B7" s="54"/>
      <c r="C7" s="10">
        <v>14684893</v>
      </c>
      <c r="D7" s="10">
        <v>540350</v>
      </c>
      <c r="E7" s="10">
        <v>1358379</v>
      </c>
      <c r="F7" s="10">
        <v>6640114</v>
      </c>
      <c r="G7" s="10">
        <v>540663</v>
      </c>
      <c r="H7" s="10">
        <v>1326026</v>
      </c>
      <c r="I7" s="10">
        <v>2520522</v>
      </c>
      <c r="J7" s="10">
        <v>507163</v>
      </c>
      <c r="K7" s="10">
        <v>237151</v>
      </c>
      <c r="L7" s="10">
        <v>1014525</v>
      </c>
      <c r="M7" s="10">
        <v>10217891</v>
      </c>
      <c r="N7" s="10">
        <v>318776</v>
      </c>
      <c r="O7" s="10">
        <v>562609</v>
      </c>
      <c r="P7" s="10">
        <v>5154598</v>
      </c>
      <c r="Q7" s="10">
        <v>294823</v>
      </c>
      <c r="R7" s="10">
        <v>916592</v>
      </c>
      <c r="S7" s="10">
        <v>1869262</v>
      </c>
      <c r="T7" s="10">
        <v>345336</v>
      </c>
      <c r="U7" s="10">
        <v>120436</v>
      </c>
      <c r="V7" s="10">
        <v>635459</v>
      </c>
      <c r="W7" s="10">
        <v>4419050</v>
      </c>
      <c r="X7" s="10">
        <v>221283</v>
      </c>
      <c r="Y7" s="10">
        <v>790921</v>
      </c>
      <c r="Z7" s="10">
        <v>1453307</v>
      </c>
      <c r="AA7" s="10">
        <v>245840</v>
      </c>
      <c r="AB7" s="10">
        <v>409430</v>
      </c>
      <c r="AC7" s="10">
        <v>651035</v>
      </c>
      <c r="AD7" s="10">
        <v>157551</v>
      </c>
      <c r="AE7" s="10">
        <v>116715</v>
      </c>
      <c r="AF7" s="10">
        <v>372968</v>
      </c>
    </row>
    <row r="8" spans="1:32">
      <c r="A8" s="53" t="s">
        <v>18</v>
      </c>
      <c r="B8" s="54"/>
      <c r="C8" s="10">
        <v>15002211</v>
      </c>
      <c r="D8" s="10">
        <v>643003</v>
      </c>
      <c r="E8" s="10">
        <v>1007436</v>
      </c>
      <c r="F8" s="10">
        <v>6672557</v>
      </c>
      <c r="G8" s="10">
        <v>440231</v>
      </c>
      <c r="H8" s="10">
        <v>1475967</v>
      </c>
      <c r="I8" s="10">
        <v>2504921</v>
      </c>
      <c r="J8" s="10">
        <v>620770</v>
      </c>
      <c r="K8" s="10">
        <v>298793</v>
      </c>
      <c r="L8" s="10">
        <v>1338533</v>
      </c>
      <c r="M8" s="10">
        <v>11100654</v>
      </c>
      <c r="N8" s="10">
        <v>410859</v>
      </c>
      <c r="O8" s="10">
        <v>713035</v>
      </c>
      <c r="P8" s="10">
        <v>5512186</v>
      </c>
      <c r="Q8" s="10">
        <v>260380</v>
      </c>
      <c r="R8" s="10">
        <v>988872</v>
      </c>
      <c r="S8" s="10">
        <v>1741647</v>
      </c>
      <c r="T8" s="10">
        <v>365255</v>
      </c>
      <c r="U8" s="10">
        <v>181231</v>
      </c>
      <c r="V8" s="10">
        <v>927189</v>
      </c>
      <c r="W8" s="10">
        <v>3876284</v>
      </c>
      <c r="X8" s="10">
        <v>231732</v>
      </c>
      <c r="Y8" s="10">
        <v>293899</v>
      </c>
      <c r="Z8" s="10">
        <v>1153012</v>
      </c>
      <c r="AA8" s="10">
        <v>179851</v>
      </c>
      <c r="AB8" s="10">
        <v>487067</v>
      </c>
      <c r="AC8" s="10">
        <v>762938</v>
      </c>
      <c r="AD8" s="10">
        <v>251924</v>
      </c>
      <c r="AE8" s="10">
        <v>117415</v>
      </c>
      <c r="AF8" s="10">
        <v>398446</v>
      </c>
    </row>
    <row r="9" spans="1:32">
      <c r="A9" s="55" t="s">
        <v>19</v>
      </c>
      <c r="B9" s="56"/>
      <c r="C9" s="11">
        <v>16260932</v>
      </c>
      <c r="D9" s="11">
        <v>734393</v>
      </c>
      <c r="E9" s="11">
        <v>1060786</v>
      </c>
      <c r="F9" s="11">
        <v>6760931</v>
      </c>
      <c r="G9" s="11">
        <v>500489</v>
      </c>
      <c r="H9" s="11">
        <v>1609625</v>
      </c>
      <c r="I9" s="11">
        <v>2881205</v>
      </c>
      <c r="J9" s="11">
        <v>618028</v>
      </c>
      <c r="K9" s="11">
        <v>232785</v>
      </c>
      <c r="L9" s="11">
        <v>1862690</v>
      </c>
      <c r="M9" s="11">
        <v>11859304</v>
      </c>
      <c r="N9" s="11">
        <v>370698</v>
      </c>
      <c r="O9" s="11">
        <v>721771</v>
      </c>
      <c r="P9" s="11">
        <v>5509971</v>
      </c>
      <c r="Q9" s="11">
        <v>292795</v>
      </c>
      <c r="R9" s="11">
        <v>1229915</v>
      </c>
      <c r="S9" s="11">
        <v>2053110</v>
      </c>
      <c r="T9" s="11">
        <v>415366</v>
      </c>
      <c r="U9" s="11">
        <v>102073</v>
      </c>
      <c r="V9" s="11">
        <v>1163605</v>
      </c>
      <c r="W9" s="11">
        <v>4323462</v>
      </c>
      <c r="X9" s="11">
        <v>363127</v>
      </c>
      <c r="Y9" s="11">
        <v>334293</v>
      </c>
      <c r="Z9" s="11">
        <v>1218439</v>
      </c>
      <c r="AA9" s="11">
        <v>207694</v>
      </c>
      <c r="AB9" s="11">
        <v>379710</v>
      </c>
      <c r="AC9" s="11">
        <v>827835</v>
      </c>
      <c r="AD9" s="11">
        <v>197004</v>
      </c>
      <c r="AE9" s="11">
        <v>130676</v>
      </c>
      <c r="AF9" s="11">
        <v>664684</v>
      </c>
    </row>
    <row r="10" spans="1:32" s="32" customFormat="1" hidden="1">
      <c r="A10" s="51">
        <v>202107</v>
      </c>
      <c r="B10" s="52"/>
      <c r="C10" s="34">
        <v>913454</v>
      </c>
      <c r="D10" s="34">
        <v>46929</v>
      </c>
      <c r="E10" s="34">
        <v>59338</v>
      </c>
      <c r="F10" s="34">
        <v>470440</v>
      </c>
      <c r="G10" s="34">
        <v>17541</v>
      </c>
      <c r="H10" s="34">
        <v>125255</v>
      </c>
      <c r="I10" s="34">
        <v>85514</v>
      </c>
      <c r="J10" s="34">
        <v>25491</v>
      </c>
      <c r="K10" s="34">
        <v>12885</v>
      </c>
      <c r="L10" s="34">
        <v>70061</v>
      </c>
      <c r="M10" s="34">
        <v>640224</v>
      </c>
      <c r="N10" s="34">
        <v>19446</v>
      </c>
      <c r="O10" s="34">
        <v>40780</v>
      </c>
      <c r="P10" s="34">
        <v>358904</v>
      </c>
      <c r="Q10" s="34">
        <v>13348</v>
      </c>
      <c r="R10" s="34">
        <v>88973</v>
      </c>
      <c r="S10" s="34">
        <v>53969</v>
      </c>
      <c r="T10" s="34">
        <v>19720</v>
      </c>
      <c r="U10" s="34">
        <v>6881</v>
      </c>
      <c r="V10" s="34">
        <v>38203</v>
      </c>
      <c r="W10" s="34">
        <v>272942</v>
      </c>
      <c r="X10" s="34">
        <v>27445</v>
      </c>
      <c r="Y10" s="34">
        <v>18556</v>
      </c>
      <c r="Z10" s="34">
        <v>111349</v>
      </c>
      <c r="AA10" s="34">
        <v>4193</v>
      </c>
      <c r="AB10" s="34">
        <v>36282</v>
      </c>
      <c r="AC10" s="34">
        <v>31541</v>
      </c>
      <c r="AD10" s="34">
        <v>5728</v>
      </c>
      <c r="AE10" s="34">
        <v>5978</v>
      </c>
      <c r="AF10" s="34">
        <v>31870</v>
      </c>
    </row>
    <row r="11" spans="1:32" s="32" customFormat="1" hidden="1">
      <c r="A11" s="51">
        <v>202108</v>
      </c>
      <c r="B11" s="52"/>
      <c r="C11" s="34">
        <v>835755</v>
      </c>
      <c r="D11" s="34">
        <v>33894</v>
      </c>
      <c r="E11" s="34">
        <v>35612</v>
      </c>
      <c r="F11" s="34">
        <v>384480</v>
      </c>
      <c r="G11" s="34">
        <v>20614</v>
      </c>
      <c r="H11" s="34">
        <v>91004</v>
      </c>
      <c r="I11" s="34">
        <v>155166</v>
      </c>
      <c r="J11" s="34">
        <v>22841</v>
      </c>
      <c r="K11" s="34">
        <v>20587</v>
      </c>
      <c r="L11" s="34">
        <v>71557</v>
      </c>
      <c r="M11" s="34">
        <v>615632</v>
      </c>
      <c r="N11" s="34">
        <v>21481</v>
      </c>
      <c r="O11" s="34">
        <v>18925</v>
      </c>
      <c r="P11" s="34">
        <v>315676</v>
      </c>
      <c r="Q11" s="34">
        <v>7491</v>
      </c>
      <c r="R11" s="34">
        <v>63569</v>
      </c>
      <c r="S11" s="34">
        <v>104963</v>
      </c>
      <c r="T11" s="34">
        <v>15479</v>
      </c>
      <c r="U11" s="34">
        <v>13766</v>
      </c>
      <c r="V11" s="34">
        <v>54282</v>
      </c>
      <c r="W11" s="34">
        <v>216873</v>
      </c>
      <c r="X11" s="34">
        <v>12404</v>
      </c>
      <c r="Y11" s="34">
        <v>16687</v>
      </c>
      <c r="Z11" s="34">
        <v>68657</v>
      </c>
      <c r="AA11" s="34">
        <v>13123</v>
      </c>
      <c r="AB11" s="34">
        <v>27435</v>
      </c>
      <c r="AC11" s="34">
        <v>50200</v>
      </c>
      <c r="AD11" s="34">
        <v>7332</v>
      </c>
      <c r="AE11" s="34">
        <v>6812</v>
      </c>
      <c r="AF11" s="34">
        <v>14223</v>
      </c>
    </row>
    <row r="12" spans="1:32" s="32" customFormat="1" hidden="1">
      <c r="A12" s="51">
        <v>202109</v>
      </c>
      <c r="B12" s="52"/>
      <c r="C12" s="34">
        <v>1572064</v>
      </c>
      <c r="D12" s="34">
        <v>76042</v>
      </c>
      <c r="E12" s="34">
        <v>49266</v>
      </c>
      <c r="F12" s="34">
        <v>820695</v>
      </c>
      <c r="G12" s="34">
        <v>36050</v>
      </c>
      <c r="H12" s="34">
        <v>133373</v>
      </c>
      <c r="I12" s="34">
        <v>251094</v>
      </c>
      <c r="J12" s="34">
        <v>70458</v>
      </c>
      <c r="K12" s="34">
        <v>39455</v>
      </c>
      <c r="L12" s="34">
        <v>95631</v>
      </c>
      <c r="M12" s="34">
        <v>1255476</v>
      </c>
      <c r="N12" s="34">
        <v>64289</v>
      </c>
      <c r="O12" s="34">
        <v>32573</v>
      </c>
      <c r="P12" s="34">
        <v>707011</v>
      </c>
      <c r="Q12" s="34">
        <v>19156</v>
      </c>
      <c r="R12" s="34">
        <v>100439</v>
      </c>
      <c r="S12" s="34">
        <v>221121</v>
      </c>
      <c r="T12" s="34">
        <v>32969</v>
      </c>
      <c r="U12" s="34">
        <v>24282</v>
      </c>
      <c r="V12" s="34">
        <v>53636</v>
      </c>
      <c r="W12" s="34">
        <v>314569</v>
      </c>
      <c r="X12" s="34">
        <v>11681</v>
      </c>
      <c r="Y12" s="34">
        <v>16534</v>
      </c>
      <c r="Z12" s="34">
        <v>113212</v>
      </c>
      <c r="AA12" s="34">
        <v>16894</v>
      </c>
      <c r="AB12" s="34">
        <v>32934</v>
      </c>
      <c r="AC12" s="34">
        <v>29973</v>
      </c>
      <c r="AD12" s="34">
        <v>36463</v>
      </c>
      <c r="AE12" s="34">
        <v>15165</v>
      </c>
      <c r="AF12" s="34">
        <v>41713</v>
      </c>
    </row>
    <row r="13" spans="1:32" s="32" customFormat="1" hidden="1">
      <c r="A13" s="51">
        <v>202110</v>
      </c>
      <c r="B13" s="52"/>
      <c r="C13" s="34">
        <v>1000077</v>
      </c>
      <c r="D13" s="34">
        <v>35395</v>
      </c>
      <c r="E13" s="34">
        <v>52983</v>
      </c>
      <c r="F13" s="34">
        <v>321047</v>
      </c>
      <c r="G13" s="34">
        <v>39335</v>
      </c>
      <c r="H13" s="34">
        <v>170058</v>
      </c>
      <c r="I13" s="34">
        <v>241114</v>
      </c>
      <c r="J13" s="34">
        <v>39810</v>
      </c>
      <c r="K13" s="34">
        <v>15179</v>
      </c>
      <c r="L13" s="34">
        <v>85156</v>
      </c>
      <c r="M13" s="34">
        <v>720536</v>
      </c>
      <c r="N13" s="34">
        <v>14451</v>
      </c>
      <c r="O13" s="34">
        <v>38502</v>
      </c>
      <c r="P13" s="34">
        <v>250323</v>
      </c>
      <c r="Q13" s="34">
        <v>33323</v>
      </c>
      <c r="R13" s="34">
        <v>113608</v>
      </c>
      <c r="S13" s="34">
        <v>169448</v>
      </c>
      <c r="T13" s="34">
        <v>25899</v>
      </c>
      <c r="U13" s="34">
        <v>8924</v>
      </c>
      <c r="V13" s="34">
        <v>66058</v>
      </c>
      <c r="W13" s="34">
        <v>279341</v>
      </c>
      <c r="X13" s="34">
        <v>20925</v>
      </c>
      <c r="Y13" s="34">
        <v>14482</v>
      </c>
      <c r="Z13" s="34">
        <v>70545</v>
      </c>
      <c r="AA13" s="34">
        <v>6012</v>
      </c>
      <c r="AB13" s="34">
        <v>56450</v>
      </c>
      <c r="AC13" s="34">
        <v>71666</v>
      </c>
      <c r="AD13" s="34">
        <v>13911</v>
      </c>
      <c r="AE13" s="34">
        <v>6254</v>
      </c>
      <c r="AF13" s="34">
        <v>19096</v>
      </c>
    </row>
    <row r="14" spans="1:32" s="32" customFormat="1" hidden="1">
      <c r="A14" s="51">
        <v>202111</v>
      </c>
      <c r="B14" s="52"/>
      <c r="C14" s="34">
        <v>1042036</v>
      </c>
      <c r="D14" s="34">
        <v>49050</v>
      </c>
      <c r="E14" s="34">
        <v>76868</v>
      </c>
      <c r="F14" s="34">
        <v>411079</v>
      </c>
      <c r="G14" s="34">
        <v>51035</v>
      </c>
      <c r="H14" s="34">
        <v>131745</v>
      </c>
      <c r="I14" s="34">
        <v>156208</v>
      </c>
      <c r="J14" s="34">
        <v>39687</v>
      </c>
      <c r="K14" s="34">
        <v>19526</v>
      </c>
      <c r="L14" s="34">
        <v>106838</v>
      </c>
      <c r="M14" s="34">
        <v>770227</v>
      </c>
      <c r="N14" s="34">
        <v>37256</v>
      </c>
      <c r="O14" s="34">
        <v>62717</v>
      </c>
      <c r="P14" s="34">
        <v>333202</v>
      </c>
      <c r="Q14" s="34">
        <v>41806</v>
      </c>
      <c r="R14" s="34">
        <v>72317</v>
      </c>
      <c r="S14" s="34">
        <v>109402</v>
      </c>
      <c r="T14" s="34">
        <v>23561</v>
      </c>
      <c r="U14" s="34">
        <v>7629</v>
      </c>
      <c r="V14" s="34">
        <v>82337</v>
      </c>
      <c r="W14" s="34">
        <v>270430</v>
      </c>
      <c r="X14" s="34">
        <v>11755</v>
      </c>
      <c r="Y14" s="34">
        <v>14151</v>
      </c>
      <c r="Z14" s="34">
        <v>76761</v>
      </c>
      <c r="AA14" s="34">
        <v>9229</v>
      </c>
      <c r="AB14" s="34">
        <v>59400</v>
      </c>
      <c r="AC14" s="34">
        <v>46803</v>
      </c>
      <c r="AD14" s="34">
        <v>16044</v>
      </c>
      <c r="AE14" s="34">
        <v>11889</v>
      </c>
      <c r="AF14" s="34">
        <v>24398</v>
      </c>
    </row>
    <row r="15" spans="1:32" s="32" customFormat="1" hidden="1">
      <c r="A15" s="51">
        <v>202112</v>
      </c>
      <c r="B15" s="52"/>
      <c r="C15" s="34">
        <v>1629115</v>
      </c>
      <c r="D15" s="34">
        <v>65325</v>
      </c>
      <c r="E15" s="34">
        <v>77349</v>
      </c>
      <c r="F15" s="34">
        <v>688987</v>
      </c>
      <c r="G15" s="34">
        <v>38539</v>
      </c>
      <c r="H15" s="34">
        <v>129678</v>
      </c>
      <c r="I15" s="34">
        <v>308150</v>
      </c>
      <c r="J15" s="34">
        <v>52026</v>
      </c>
      <c r="K15" s="34">
        <v>45357</v>
      </c>
      <c r="L15" s="34">
        <v>223704</v>
      </c>
      <c r="M15" s="34">
        <v>1297533</v>
      </c>
      <c r="N15" s="34">
        <v>58919</v>
      </c>
      <c r="O15" s="34">
        <v>65484</v>
      </c>
      <c r="P15" s="34">
        <v>611590</v>
      </c>
      <c r="Q15" s="34">
        <v>22185</v>
      </c>
      <c r="R15" s="34">
        <v>107467</v>
      </c>
      <c r="S15" s="34">
        <v>178323</v>
      </c>
      <c r="T15" s="34">
        <v>31566</v>
      </c>
      <c r="U15" s="34">
        <v>39467</v>
      </c>
      <c r="V15" s="34">
        <v>182532</v>
      </c>
      <c r="W15" s="34">
        <v>329789</v>
      </c>
      <c r="X15" s="34">
        <v>6388</v>
      </c>
      <c r="Y15" s="34">
        <v>11767</v>
      </c>
      <c r="Z15" s="34">
        <v>76692</v>
      </c>
      <c r="AA15" s="34">
        <v>16354</v>
      </c>
      <c r="AB15" s="34">
        <v>22211</v>
      </c>
      <c r="AC15" s="34">
        <v>129707</v>
      </c>
      <c r="AD15" s="34">
        <v>20458</v>
      </c>
      <c r="AE15" s="34">
        <v>5884</v>
      </c>
      <c r="AF15" s="34">
        <v>40328</v>
      </c>
    </row>
    <row r="16" spans="1:32" s="32" customFormat="1" hidden="1">
      <c r="A16" s="51">
        <v>202201</v>
      </c>
      <c r="B16" s="52"/>
      <c r="C16" s="34">
        <v>1112775</v>
      </c>
      <c r="D16" s="34">
        <v>34760</v>
      </c>
      <c r="E16" s="34">
        <v>57752</v>
      </c>
      <c r="F16" s="34">
        <v>563236</v>
      </c>
      <c r="G16" s="34">
        <v>19244</v>
      </c>
      <c r="H16" s="34">
        <v>138750</v>
      </c>
      <c r="I16" s="34">
        <v>184047</v>
      </c>
      <c r="J16" s="34">
        <v>17843</v>
      </c>
      <c r="K16" s="34">
        <v>20534</v>
      </c>
      <c r="L16" s="34">
        <v>76609</v>
      </c>
      <c r="M16" s="34">
        <v>781491</v>
      </c>
      <c r="N16" s="34">
        <v>13896</v>
      </c>
      <c r="O16" s="34">
        <v>45630</v>
      </c>
      <c r="P16" s="34">
        <v>477847</v>
      </c>
      <c r="Q16" s="34">
        <v>11725</v>
      </c>
      <c r="R16" s="34">
        <v>96155</v>
      </c>
      <c r="S16" s="34">
        <v>77516</v>
      </c>
      <c r="T16" s="34">
        <v>12229</v>
      </c>
      <c r="U16" s="34">
        <v>7831</v>
      </c>
      <c r="V16" s="34">
        <v>38662</v>
      </c>
      <c r="W16" s="34">
        <v>329013</v>
      </c>
      <c r="X16" s="34">
        <v>20845</v>
      </c>
      <c r="Y16" s="34">
        <v>12122</v>
      </c>
      <c r="Z16" s="34">
        <v>85223</v>
      </c>
      <c r="AA16" s="34">
        <v>7519</v>
      </c>
      <c r="AB16" s="34">
        <v>42595</v>
      </c>
      <c r="AC16" s="34">
        <v>106514</v>
      </c>
      <c r="AD16" s="34">
        <v>3610</v>
      </c>
      <c r="AE16" s="34">
        <v>12664</v>
      </c>
      <c r="AF16" s="34">
        <v>37921</v>
      </c>
    </row>
    <row r="17" spans="1:49" s="32" customFormat="1" hidden="1">
      <c r="A17" s="51">
        <v>202202</v>
      </c>
      <c r="B17" s="52"/>
      <c r="C17" s="34">
        <v>1240180</v>
      </c>
      <c r="D17" s="34">
        <v>45807</v>
      </c>
      <c r="E17" s="34">
        <v>103965</v>
      </c>
      <c r="F17" s="34">
        <v>604029</v>
      </c>
      <c r="G17" s="34">
        <v>55975</v>
      </c>
      <c r="H17" s="34">
        <v>112206</v>
      </c>
      <c r="I17" s="34">
        <v>144644</v>
      </c>
      <c r="J17" s="34">
        <v>43884</v>
      </c>
      <c r="K17" s="34">
        <v>20417</v>
      </c>
      <c r="L17" s="34">
        <v>109253</v>
      </c>
      <c r="M17" s="34">
        <v>971714</v>
      </c>
      <c r="N17" s="34">
        <v>33935</v>
      </c>
      <c r="O17" s="34">
        <v>89021</v>
      </c>
      <c r="P17" s="34">
        <v>526381</v>
      </c>
      <c r="Q17" s="34">
        <v>22953</v>
      </c>
      <c r="R17" s="34">
        <v>85421</v>
      </c>
      <c r="S17" s="34">
        <v>100936</v>
      </c>
      <c r="T17" s="34">
        <v>29117</v>
      </c>
      <c r="U17" s="34">
        <v>15239</v>
      </c>
      <c r="V17" s="34">
        <v>68711</v>
      </c>
      <c r="W17" s="34">
        <v>266474</v>
      </c>
      <c r="X17" s="34">
        <v>11844</v>
      </c>
      <c r="Y17" s="34">
        <v>14942</v>
      </c>
      <c r="Z17" s="34">
        <v>75743</v>
      </c>
      <c r="AA17" s="34">
        <v>33022</v>
      </c>
      <c r="AB17" s="34">
        <v>26785</v>
      </c>
      <c r="AC17" s="34">
        <v>43696</v>
      </c>
      <c r="AD17" s="34">
        <v>14740</v>
      </c>
      <c r="AE17" s="34">
        <v>5162</v>
      </c>
      <c r="AF17" s="34">
        <v>40540</v>
      </c>
    </row>
    <row r="18" spans="1:49" s="32" customFormat="1" hidden="1">
      <c r="A18" s="51">
        <v>202203</v>
      </c>
      <c r="B18" s="52"/>
      <c r="C18" s="34">
        <v>2885888</v>
      </c>
      <c r="D18" s="34">
        <v>125747</v>
      </c>
      <c r="E18" s="34">
        <v>249404</v>
      </c>
      <c r="F18" s="34">
        <v>1305382</v>
      </c>
      <c r="G18" s="34">
        <v>87841</v>
      </c>
      <c r="H18" s="34">
        <v>181274</v>
      </c>
      <c r="I18" s="34">
        <v>493956</v>
      </c>
      <c r="J18" s="34">
        <v>113909</v>
      </c>
      <c r="K18" s="34">
        <v>63777</v>
      </c>
      <c r="L18" s="34">
        <v>264598</v>
      </c>
      <c r="M18" s="34">
        <v>2182099</v>
      </c>
      <c r="N18" s="34">
        <v>69810</v>
      </c>
      <c r="O18" s="34">
        <v>175657</v>
      </c>
      <c r="P18" s="34">
        <v>1132058</v>
      </c>
      <c r="Q18" s="34">
        <v>43785</v>
      </c>
      <c r="R18" s="34">
        <v>109525</v>
      </c>
      <c r="S18" s="34">
        <v>379011</v>
      </c>
      <c r="T18" s="34">
        <v>56388</v>
      </c>
      <c r="U18" s="34">
        <v>35456</v>
      </c>
      <c r="V18" s="34">
        <v>180409</v>
      </c>
      <c r="W18" s="34">
        <v>700426</v>
      </c>
      <c r="X18" s="34">
        <v>55884</v>
      </c>
      <c r="Y18" s="34">
        <v>73734</v>
      </c>
      <c r="Z18" s="34">
        <v>172933</v>
      </c>
      <c r="AA18" s="34">
        <v>44056</v>
      </c>
      <c r="AB18" s="34">
        <v>71749</v>
      </c>
      <c r="AC18" s="34">
        <v>114823</v>
      </c>
      <c r="AD18" s="34">
        <v>57360</v>
      </c>
      <c r="AE18" s="34">
        <v>28319</v>
      </c>
      <c r="AF18" s="34">
        <v>81568</v>
      </c>
    </row>
    <row r="19" spans="1:49" s="32" customFormat="1" hidden="1">
      <c r="A19" s="51">
        <v>202204</v>
      </c>
      <c r="B19" s="52"/>
      <c r="C19" s="34">
        <v>922714</v>
      </c>
      <c r="D19" s="34">
        <v>43913</v>
      </c>
      <c r="E19" s="34">
        <v>47110</v>
      </c>
      <c r="F19" s="34">
        <v>331575</v>
      </c>
      <c r="G19" s="34">
        <v>28580</v>
      </c>
      <c r="H19" s="34">
        <v>119980</v>
      </c>
      <c r="I19" s="34">
        <v>160404</v>
      </c>
      <c r="J19" s="34">
        <v>32673</v>
      </c>
      <c r="K19" s="34">
        <v>9593</v>
      </c>
      <c r="L19" s="34">
        <v>148886</v>
      </c>
      <c r="M19" s="34">
        <v>660652</v>
      </c>
      <c r="N19" s="34">
        <v>24759</v>
      </c>
      <c r="O19" s="34">
        <v>35745</v>
      </c>
      <c r="P19" s="34">
        <v>235363</v>
      </c>
      <c r="Q19" s="34">
        <v>24543</v>
      </c>
      <c r="R19" s="34">
        <v>96536</v>
      </c>
      <c r="S19" s="34">
        <v>136779</v>
      </c>
      <c r="T19" s="34">
        <v>21477</v>
      </c>
      <c r="U19" s="34">
        <v>5779</v>
      </c>
      <c r="V19" s="34">
        <v>79671</v>
      </c>
      <c r="W19" s="34">
        <v>261452</v>
      </c>
      <c r="X19" s="34">
        <v>19120</v>
      </c>
      <c r="Y19" s="34">
        <v>11365</v>
      </c>
      <c r="Z19" s="34">
        <v>95931</v>
      </c>
      <c r="AA19" s="34">
        <v>4037</v>
      </c>
      <c r="AB19" s="34">
        <v>23444</v>
      </c>
      <c r="AC19" s="34">
        <v>23605</v>
      </c>
      <c r="AD19" s="34">
        <v>11157</v>
      </c>
      <c r="AE19" s="34">
        <v>3811</v>
      </c>
      <c r="AF19" s="34">
        <v>68982</v>
      </c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</row>
    <row r="20" spans="1:49" s="32" customFormat="1" hidden="1">
      <c r="A20" s="51">
        <v>202205</v>
      </c>
      <c r="B20" s="52"/>
      <c r="C20" s="34">
        <v>827669</v>
      </c>
      <c r="D20" s="34">
        <v>66401</v>
      </c>
      <c r="E20" s="34">
        <v>64282</v>
      </c>
      <c r="F20" s="34">
        <v>335194</v>
      </c>
      <c r="G20" s="34">
        <v>25468</v>
      </c>
      <c r="H20" s="34">
        <v>51434</v>
      </c>
      <c r="I20" s="34">
        <v>162538</v>
      </c>
      <c r="J20" s="34">
        <v>46025</v>
      </c>
      <c r="K20" s="34">
        <v>12668</v>
      </c>
      <c r="L20" s="34">
        <v>63659</v>
      </c>
      <c r="M20" s="34">
        <v>690166</v>
      </c>
      <c r="N20" s="34">
        <v>52178</v>
      </c>
      <c r="O20" s="34">
        <v>41384</v>
      </c>
      <c r="P20" s="34">
        <v>296650</v>
      </c>
      <c r="Q20" s="34">
        <v>21374</v>
      </c>
      <c r="R20" s="34">
        <v>44207</v>
      </c>
      <c r="S20" s="34">
        <v>151578</v>
      </c>
      <c r="T20" s="34">
        <v>36198</v>
      </c>
      <c r="U20" s="34">
        <v>8400</v>
      </c>
      <c r="V20" s="34">
        <v>38197</v>
      </c>
      <c r="W20" s="34">
        <v>135039</v>
      </c>
      <c r="X20" s="34">
        <v>14132</v>
      </c>
      <c r="Y20" s="34">
        <v>22899</v>
      </c>
      <c r="Z20" s="34">
        <v>37943</v>
      </c>
      <c r="AA20" s="34">
        <v>4094</v>
      </c>
      <c r="AB20" s="34">
        <v>7227</v>
      </c>
      <c r="AC20" s="34">
        <v>10959</v>
      </c>
      <c r="AD20" s="34">
        <v>9820</v>
      </c>
      <c r="AE20" s="34">
        <v>4263</v>
      </c>
      <c r="AF20" s="34">
        <v>23702</v>
      </c>
    </row>
    <row r="21" spans="1:49" s="32" customFormat="1" hidden="1">
      <c r="A21" s="51">
        <v>202206</v>
      </c>
      <c r="B21" s="52"/>
      <c r="C21" s="34">
        <v>1424483</v>
      </c>
      <c r="D21" s="34">
        <v>53255</v>
      </c>
      <c r="E21" s="34">
        <v>125120</v>
      </c>
      <c r="F21" s="34">
        <v>608226</v>
      </c>
      <c r="G21" s="34">
        <v>62719</v>
      </c>
      <c r="H21" s="34">
        <v>174688</v>
      </c>
      <c r="I21" s="34">
        <v>228926</v>
      </c>
      <c r="J21" s="34">
        <v>48660</v>
      </c>
      <c r="K21" s="34">
        <v>24707</v>
      </c>
      <c r="L21" s="34">
        <v>98182</v>
      </c>
      <c r="M21" s="34">
        <v>1099767</v>
      </c>
      <c r="N21" s="34">
        <v>29000</v>
      </c>
      <c r="O21" s="34">
        <v>106054</v>
      </c>
      <c r="P21" s="34">
        <v>493251</v>
      </c>
      <c r="Q21" s="34">
        <v>46806</v>
      </c>
      <c r="R21" s="34">
        <v>133512</v>
      </c>
      <c r="S21" s="34">
        <v>178921</v>
      </c>
      <c r="T21" s="34">
        <v>30061</v>
      </c>
      <c r="U21" s="34">
        <v>13307</v>
      </c>
      <c r="V21" s="34">
        <v>68855</v>
      </c>
      <c r="W21" s="34">
        <v>318060</v>
      </c>
      <c r="X21" s="34">
        <v>24151</v>
      </c>
      <c r="Y21" s="34">
        <v>19063</v>
      </c>
      <c r="Z21" s="34">
        <v>114349</v>
      </c>
      <c r="AA21" s="34">
        <v>15913</v>
      </c>
      <c r="AB21" s="34">
        <v>41176</v>
      </c>
      <c r="AC21" s="34">
        <v>50003</v>
      </c>
      <c r="AD21" s="34">
        <v>15361</v>
      </c>
      <c r="AE21" s="34">
        <v>11372</v>
      </c>
      <c r="AF21" s="34">
        <v>26672</v>
      </c>
    </row>
    <row r="22" spans="1:49">
      <c r="A22" s="40">
        <v>202207</v>
      </c>
      <c r="B22" s="41"/>
      <c r="C22" s="10">
        <v>901351</v>
      </c>
      <c r="D22" s="10">
        <v>36334</v>
      </c>
      <c r="E22" s="10">
        <v>69889</v>
      </c>
      <c r="F22" s="10">
        <v>350451</v>
      </c>
      <c r="G22" s="10">
        <v>35935</v>
      </c>
      <c r="H22" s="10">
        <v>118357</v>
      </c>
      <c r="I22" s="10">
        <v>170759</v>
      </c>
      <c r="J22" s="10">
        <v>44223</v>
      </c>
      <c r="K22" s="10">
        <v>21743</v>
      </c>
      <c r="L22" s="10">
        <v>53660</v>
      </c>
      <c r="M22" s="10">
        <v>667244</v>
      </c>
      <c r="N22" s="10">
        <v>23577</v>
      </c>
      <c r="O22" s="10">
        <v>49873</v>
      </c>
      <c r="P22" s="10">
        <v>295070</v>
      </c>
      <c r="Q22" s="10">
        <v>20742</v>
      </c>
      <c r="R22" s="10">
        <v>95117</v>
      </c>
      <c r="S22" s="10">
        <v>99345</v>
      </c>
      <c r="T22" s="10">
        <v>39047</v>
      </c>
      <c r="U22" s="10">
        <v>9120</v>
      </c>
      <c r="V22" s="10">
        <v>35353</v>
      </c>
      <c r="W22" s="10">
        <v>232321</v>
      </c>
      <c r="X22" s="10">
        <v>12695</v>
      </c>
      <c r="Y22" s="10">
        <v>18480</v>
      </c>
      <c r="Z22" s="10">
        <v>55222</v>
      </c>
      <c r="AA22" s="10">
        <v>15193</v>
      </c>
      <c r="AB22" s="10">
        <v>23240</v>
      </c>
      <c r="AC22" s="10">
        <v>71384</v>
      </c>
      <c r="AD22" s="10">
        <v>5177</v>
      </c>
      <c r="AE22" s="10">
        <v>12623</v>
      </c>
      <c r="AF22" s="10">
        <v>18307</v>
      </c>
    </row>
    <row r="23" spans="1:49">
      <c r="A23" s="40">
        <v>202208</v>
      </c>
      <c r="B23" s="41"/>
      <c r="C23" s="10">
        <v>1026292</v>
      </c>
      <c r="D23" s="10">
        <v>58655</v>
      </c>
      <c r="E23" s="10">
        <v>157602</v>
      </c>
      <c r="F23" s="10">
        <v>442424</v>
      </c>
      <c r="G23" s="10">
        <v>23105</v>
      </c>
      <c r="H23" s="10">
        <v>88999</v>
      </c>
      <c r="I23" s="10">
        <v>147013</v>
      </c>
      <c r="J23" s="10">
        <v>34395</v>
      </c>
      <c r="K23" s="10">
        <v>11597</v>
      </c>
      <c r="L23" s="10">
        <v>62502</v>
      </c>
      <c r="M23" s="10">
        <v>837117</v>
      </c>
      <c r="N23" s="10">
        <v>50114</v>
      </c>
      <c r="O23" s="10">
        <v>115634</v>
      </c>
      <c r="P23" s="10">
        <v>411418</v>
      </c>
      <c r="Q23" s="10">
        <v>13570</v>
      </c>
      <c r="R23" s="10">
        <v>63500</v>
      </c>
      <c r="S23" s="10">
        <v>101792</v>
      </c>
      <c r="T23" s="10">
        <v>26374</v>
      </c>
      <c r="U23" s="10">
        <v>8992</v>
      </c>
      <c r="V23" s="10">
        <v>45723</v>
      </c>
      <c r="W23" s="10">
        <v>188404</v>
      </c>
      <c r="X23" s="10">
        <v>8519</v>
      </c>
      <c r="Y23" s="10">
        <v>41966</v>
      </c>
      <c r="Z23" s="10">
        <v>30975</v>
      </c>
      <c r="AA23" s="10">
        <v>9535</v>
      </c>
      <c r="AB23" s="10">
        <v>25499</v>
      </c>
      <c r="AC23" s="10">
        <v>45218</v>
      </c>
      <c r="AD23" s="10">
        <v>7519</v>
      </c>
      <c r="AE23" s="10">
        <v>2605</v>
      </c>
      <c r="AF23" s="10">
        <v>16568</v>
      </c>
    </row>
    <row r="24" spans="1:49">
      <c r="A24" s="40">
        <v>202209</v>
      </c>
      <c r="B24" s="41"/>
      <c r="C24" s="10">
        <v>1952348</v>
      </c>
      <c r="D24" s="10">
        <v>35640</v>
      </c>
      <c r="E24" s="10">
        <v>74630</v>
      </c>
      <c r="F24" s="10">
        <v>852072</v>
      </c>
      <c r="G24" s="10">
        <v>51184</v>
      </c>
      <c r="H24" s="10">
        <v>128978</v>
      </c>
      <c r="I24" s="10">
        <v>294342</v>
      </c>
      <c r="J24" s="10">
        <v>50448</v>
      </c>
      <c r="K24" s="10">
        <v>31128</v>
      </c>
      <c r="L24" s="10">
        <v>433926</v>
      </c>
      <c r="M24" s="10">
        <v>1352755</v>
      </c>
      <c r="N24" s="10">
        <v>19765</v>
      </c>
      <c r="O24" s="10">
        <v>49121</v>
      </c>
      <c r="P24" s="10">
        <v>705551</v>
      </c>
      <c r="Q24" s="10">
        <v>25836</v>
      </c>
      <c r="R24" s="10">
        <v>101924</v>
      </c>
      <c r="S24" s="10">
        <v>173588</v>
      </c>
      <c r="T24" s="10">
        <v>25503</v>
      </c>
      <c r="U24" s="10">
        <v>18687</v>
      </c>
      <c r="V24" s="10">
        <v>232780</v>
      </c>
      <c r="W24" s="10">
        <v>576600</v>
      </c>
      <c r="X24" s="10">
        <v>15842</v>
      </c>
      <c r="Y24" s="10">
        <v>25391</v>
      </c>
      <c r="Z24" s="10">
        <v>140246</v>
      </c>
      <c r="AA24" s="10">
        <v>25348</v>
      </c>
      <c r="AB24" s="10">
        <v>27054</v>
      </c>
      <c r="AC24" s="10">
        <v>120748</v>
      </c>
      <c r="AD24" s="10">
        <v>23302</v>
      </c>
      <c r="AE24" s="10">
        <v>12441</v>
      </c>
      <c r="AF24" s="10">
        <v>186228</v>
      </c>
    </row>
    <row r="25" spans="1:49">
      <c r="A25" s="40">
        <v>202210</v>
      </c>
      <c r="B25" s="41"/>
      <c r="C25" s="10">
        <v>1097539</v>
      </c>
      <c r="D25" s="10">
        <v>39748</v>
      </c>
      <c r="E25" s="10">
        <v>58147</v>
      </c>
      <c r="F25" s="10">
        <v>430182</v>
      </c>
      <c r="G25" s="10">
        <v>33711</v>
      </c>
      <c r="H25" s="10">
        <v>119016</v>
      </c>
      <c r="I25" s="10">
        <v>220503</v>
      </c>
      <c r="J25" s="10">
        <v>44860</v>
      </c>
      <c r="K25" s="10">
        <v>13801</v>
      </c>
      <c r="L25" s="10">
        <v>137571</v>
      </c>
      <c r="M25" s="10">
        <v>803454</v>
      </c>
      <c r="N25" s="10">
        <v>19233</v>
      </c>
      <c r="O25" s="10">
        <v>38823</v>
      </c>
      <c r="P25" s="10">
        <v>359876</v>
      </c>
      <c r="Q25" s="10">
        <v>28932</v>
      </c>
      <c r="R25" s="10">
        <v>68952</v>
      </c>
      <c r="S25" s="10">
        <v>168393</v>
      </c>
      <c r="T25" s="10">
        <v>22039</v>
      </c>
      <c r="U25" s="10">
        <v>7066</v>
      </c>
      <c r="V25" s="10">
        <v>90140</v>
      </c>
      <c r="W25" s="10">
        <v>287476</v>
      </c>
      <c r="X25" s="10">
        <v>20501</v>
      </c>
      <c r="Y25" s="10">
        <v>16482</v>
      </c>
      <c r="Z25" s="10">
        <v>67400</v>
      </c>
      <c r="AA25" s="10">
        <v>4779</v>
      </c>
      <c r="AB25" s="10">
        <v>50064</v>
      </c>
      <c r="AC25" s="10">
        <v>52066</v>
      </c>
      <c r="AD25" s="10">
        <v>22665</v>
      </c>
      <c r="AE25" s="10">
        <v>6735</v>
      </c>
      <c r="AF25" s="10">
        <v>46784</v>
      </c>
    </row>
    <row r="26" spans="1:49">
      <c r="A26" s="40">
        <v>202211</v>
      </c>
      <c r="B26" s="41"/>
      <c r="C26" s="10">
        <v>956071</v>
      </c>
      <c r="D26" s="10">
        <v>25918</v>
      </c>
      <c r="E26" s="10">
        <v>55092</v>
      </c>
      <c r="F26" s="10">
        <v>474146</v>
      </c>
      <c r="G26" s="10">
        <v>36893</v>
      </c>
      <c r="H26" s="10">
        <v>153066</v>
      </c>
      <c r="I26" s="10">
        <v>115503</v>
      </c>
      <c r="J26" s="10">
        <v>31632</v>
      </c>
      <c r="K26" s="10">
        <v>11582</v>
      </c>
      <c r="L26" s="10">
        <v>52239</v>
      </c>
      <c r="M26" s="10">
        <v>715044</v>
      </c>
      <c r="N26" s="10">
        <v>19079</v>
      </c>
      <c r="O26" s="10">
        <v>34523</v>
      </c>
      <c r="P26" s="10">
        <v>369551</v>
      </c>
      <c r="Q26" s="10">
        <v>20772</v>
      </c>
      <c r="R26" s="10">
        <v>125658</v>
      </c>
      <c r="S26" s="10">
        <v>80870</v>
      </c>
      <c r="T26" s="10">
        <v>16191</v>
      </c>
      <c r="U26" s="10">
        <v>4646</v>
      </c>
      <c r="V26" s="10">
        <v>43754</v>
      </c>
      <c r="W26" s="10">
        <v>238077</v>
      </c>
      <c r="X26" s="10">
        <v>6770</v>
      </c>
      <c r="Y26" s="10">
        <v>20477</v>
      </c>
      <c r="Z26" s="10">
        <v>102093</v>
      </c>
      <c r="AA26" s="10">
        <v>16121</v>
      </c>
      <c r="AB26" s="10">
        <v>27408</v>
      </c>
      <c r="AC26" s="10">
        <v>34630</v>
      </c>
      <c r="AD26" s="10">
        <v>15434</v>
      </c>
      <c r="AE26" s="10">
        <v>6936</v>
      </c>
      <c r="AF26" s="10">
        <v>8208</v>
      </c>
    </row>
    <row r="27" spans="1:49">
      <c r="A27" s="40">
        <v>202212</v>
      </c>
      <c r="B27" s="41"/>
      <c r="C27" s="10">
        <v>1823508</v>
      </c>
      <c r="D27" s="10">
        <v>51535</v>
      </c>
      <c r="E27" s="10">
        <v>77612</v>
      </c>
      <c r="F27" s="10">
        <v>725438</v>
      </c>
      <c r="G27" s="10">
        <v>50753</v>
      </c>
      <c r="H27" s="10">
        <v>172453</v>
      </c>
      <c r="I27" s="10">
        <v>325352</v>
      </c>
      <c r="J27" s="10">
        <v>82566</v>
      </c>
      <c r="K27" s="10">
        <v>12581</v>
      </c>
      <c r="L27" s="10">
        <v>325218</v>
      </c>
      <c r="M27" s="10">
        <v>1446592</v>
      </c>
      <c r="N27" s="10">
        <v>34032</v>
      </c>
      <c r="O27" s="10">
        <v>44991</v>
      </c>
      <c r="P27" s="10">
        <v>613858</v>
      </c>
      <c r="Q27" s="10">
        <v>23567</v>
      </c>
      <c r="R27" s="10">
        <v>156267</v>
      </c>
      <c r="S27" s="10">
        <v>239078</v>
      </c>
      <c r="T27" s="10">
        <v>42445</v>
      </c>
      <c r="U27" s="10">
        <v>5632</v>
      </c>
      <c r="V27" s="10">
        <v>286722</v>
      </c>
      <c r="W27" s="10">
        <v>360906</v>
      </c>
      <c r="X27" s="10">
        <v>17484</v>
      </c>
      <c r="Y27" s="10">
        <v>32620</v>
      </c>
      <c r="Z27" s="10">
        <v>95927</v>
      </c>
      <c r="AA27" s="10">
        <v>27186</v>
      </c>
      <c r="AB27" s="10">
        <v>16186</v>
      </c>
      <c r="AC27" s="10">
        <v>86274</v>
      </c>
      <c r="AD27" s="10">
        <v>40116</v>
      </c>
      <c r="AE27" s="10">
        <v>6949</v>
      </c>
      <c r="AF27" s="10">
        <v>38164</v>
      </c>
    </row>
    <row r="28" spans="1:49">
      <c r="A28" s="40">
        <v>202301</v>
      </c>
      <c r="B28" s="41"/>
      <c r="C28" s="10">
        <v>945037</v>
      </c>
      <c r="D28" s="10">
        <v>44679</v>
      </c>
      <c r="E28" s="10">
        <v>48492</v>
      </c>
      <c r="F28" s="10">
        <v>317763</v>
      </c>
      <c r="G28" s="10">
        <v>49370</v>
      </c>
      <c r="H28" s="10">
        <v>109821</v>
      </c>
      <c r="I28" s="10">
        <v>216088</v>
      </c>
      <c r="J28" s="10">
        <v>62080</v>
      </c>
      <c r="K28" s="10">
        <v>18891</v>
      </c>
      <c r="L28" s="10">
        <v>77853</v>
      </c>
      <c r="M28" s="10">
        <v>689692</v>
      </c>
      <c r="N28" s="10">
        <v>9407</v>
      </c>
      <c r="O28" s="10">
        <v>29261</v>
      </c>
      <c r="P28" s="10">
        <v>263175</v>
      </c>
      <c r="Q28" s="10">
        <v>14882</v>
      </c>
      <c r="R28" s="10">
        <v>68783</v>
      </c>
      <c r="S28" s="10">
        <v>192593</v>
      </c>
      <c r="T28" s="10">
        <v>50685</v>
      </c>
      <c r="U28" s="10">
        <v>9608</v>
      </c>
      <c r="V28" s="10">
        <v>51298</v>
      </c>
      <c r="W28" s="10">
        <v>255088</v>
      </c>
      <c r="X28" s="10">
        <v>35252</v>
      </c>
      <c r="Y28" s="10">
        <v>19210</v>
      </c>
      <c r="Z28" s="10">
        <v>54519</v>
      </c>
      <c r="AA28" s="10">
        <v>34488</v>
      </c>
      <c r="AB28" s="10">
        <v>41038</v>
      </c>
      <c r="AC28" s="10">
        <v>23495</v>
      </c>
      <c r="AD28" s="10">
        <v>11395</v>
      </c>
      <c r="AE28" s="10">
        <v>9283</v>
      </c>
      <c r="AF28" s="10">
        <v>26408</v>
      </c>
    </row>
    <row r="29" spans="1:49">
      <c r="A29" s="40">
        <v>202302</v>
      </c>
      <c r="B29" s="41"/>
      <c r="C29" s="10">
        <v>1569858</v>
      </c>
      <c r="D29" s="10">
        <v>72632</v>
      </c>
      <c r="E29" s="10">
        <v>83332</v>
      </c>
      <c r="F29" s="10">
        <v>629103</v>
      </c>
      <c r="G29" s="10">
        <v>36941</v>
      </c>
      <c r="H29" s="10">
        <v>174031</v>
      </c>
      <c r="I29" s="10">
        <v>268025</v>
      </c>
      <c r="J29" s="10">
        <v>57014</v>
      </c>
      <c r="K29" s="10">
        <v>15904</v>
      </c>
      <c r="L29" s="10">
        <v>232876</v>
      </c>
      <c r="M29" s="10">
        <v>997892</v>
      </c>
      <c r="N29" s="10">
        <v>20492</v>
      </c>
      <c r="O29" s="10">
        <v>53293</v>
      </c>
      <c r="P29" s="10">
        <v>490459</v>
      </c>
      <c r="Q29" s="10">
        <v>19405</v>
      </c>
      <c r="R29" s="10">
        <v>121785</v>
      </c>
      <c r="S29" s="10">
        <v>155770</v>
      </c>
      <c r="T29" s="10">
        <v>46891</v>
      </c>
      <c r="U29" s="10">
        <v>4634</v>
      </c>
      <c r="V29" s="10">
        <v>85163</v>
      </c>
      <c r="W29" s="10">
        <v>571782</v>
      </c>
      <c r="X29" s="10">
        <v>52108</v>
      </c>
      <c r="Y29" s="10">
        <v>30039</v>
      </c>
      <c r="Z29" s="10">
        <v>138549</v>
      </c>
      <c r="AA29" s="10">
        <v>17536</v>
      </c>
      <c r="AB29" s="10">
        <v>52246</v>
      </c>
      <c r="AC29" s="10">
        <v>112191</v>
      </c>
      <c r="AD29" s="10">
        <v>10123</v>
      </c>
      <c r="AE29" s="10">
        <v>11270</v>
      </c>
      <c r="AF29" s="10">
        <v>147720</v>
      </c>
    </row>
    <row r="30" spans="1:49">
      <c r="A30" s="40">
        <v>202303</v>
      </c>
      <c r="B30" s="41"/>
      <c r="C30" s="10">
        <v>2814062</v>
      </c>
      <c r="D30" s="10">
        <v>205683</v>
      </c>
      <c r="E30" s="10">
        <v>199478</v>
      </c>
      <c r="F30" s="10">
        <v>1264357</v>
      </c>
      <c r="G30" s="10">
        <v>65830</v>
      </c>
      <c r="H30" s="10">
        <v>198802</v>
      </c>
      <c r="I30" s="10">
        <v>571752</v>
      </c>
      <c r="J30" s="10">
        <v>83452</v>
      </c>
      <c r="K30" s="10">
        <v>48590</v>
      </c>
      <c r="L30" s="10">
        <v>176118</v>
      </c>
      <c r="M30" s="10">
        <v>1898929</v>
      </c>
      <c r="N30" s="10">
        <v>69062</v>
      </c>
      <c r="O30" s="10">
        <v>123069</v>
      </c>
      <c r="P30" s="10">
        <v>975749</v>
      </c>
      <c r="Q30" s="10">
        <v>32366</v>
      </c>
      <c r="R30" s="10">
        <v>153674</v>
      </c>
      <c r="S30" s="10">
        <v>374403</v>
      </c>
      <c r="T30" s="10">
        <v>58455</v>
      </c>
      <c r="U30" s="10">
        <v>6202</v>
      </c>
      <c r="V30" s="10">
        <v>105949</v>
      </c>
      <c r="W30" s="10">
        <v>898257</v>
      </c>
      <c r="X30" s="10">
        <v>136553</v>
      </c>
      <c r="Y30" s="10">
        <v>76301</v>
      </c>
      <c r="Z30" s="10">
        <v>285285</v>
      </c>
      <c r="AA30" s="10">
        <v>33464</v>
      </c>
      <c r="AB30" s="10">
        <v>45128</v>
      </c>
      <c r="AC30" s="10">
        <v>197262</v>
      </c>
      <c r="AD30" s="10">
        <v>24935</v>
      </c>
      <c r="AE30" s="10">
        <v>42388</v>
      </c>
      <c r="AF30" s="10">
        <v>56941</v>
      </c>
    </row>
    <row r="31" spans="1:49">
      <c r="A31" s="40">
        <v>202304</v>
      </c>
      <c r="B31" s="41"/>
      <c r="C31" s="10">
        <v>1112778</v>
      </c>
      <c r="D31" s="10">
        <v>96345</v>
      </c>
      <c r="E31" s="10">
        <v>74736</v>
      </c>
      <c r="F31" s="10">
        <v>425903</v>
      </c>
      <c r="G31" s="10">
        <v>22888</v>
      </c>
      <c r="H31" s="10">
        <v>142949</v>
      </c>
      <c r="I31" s="10">
        <v>177585</v>
      </c>
      <c r="J31" s="10">
        <v>64597</v>
      </c>
      <c r="K31" s="10">
        <v>12031</v>
      </c>
      <c r="L31" s="10">
        <v>95744</v>
      </c>
      <c r="M31" s="10">
        <v>840098</v>
      </c>
      <c r="N31" s="10">
        <v>62679</v>
      </c>
      <c r="O31" s="10">
        <v>40309</v>
      </c>
      <c r="P31" s="10">
        <v>385515</v>
      </c>
      <c r="Q31" s="10">
        <v>20030</v>
      </c>
      <c r="R31" s="10">
        <v>92561</v>
      </c>
      <c r="S31" s="10">
        <v>137142</v>
      </c>
      <c r="T31" s="10">
        <v>50092</v>
      </c>
      <c r="U31" s="10">
        <v>3729</v>
      </c>
      <c r="V31" s="10">
        <v>48041</v>
      </c>
      <c r="W31" s="10">
        <v>266723</v>
      </c>
      <c r="X31" s="10">
        <v>33647</v>
      </c>
      <c r="Y31" s="10">
        <v>34427</v>
      </c>
      <c r="Z31" s="10">
        <v>39533</v>
      </c>
      <c r="AA31" s="10">
        <v>2858</v>
      </c>
      <c r="AB31" s="10">
        <v>50388</v>
      </c>
      <c r="AC31" s="10">
        <v>40288</v>
      </c>
      <c r="AD31" s="10">
        <v>14505</v>
      </c>
      <c r="AE31" s="10">
        <v>8300</v>
      </c>
      <c r="AF31" s="10">
        <v>42777</v>
      </c>
    </row>
    <row r="32" spans="1:49">
      <c r="A32" s="40">
        <v>202305</v>
      </c>
      <c r="B32" s="41"/>
      <c r="C32" s="10">
        <v>876525</v>
      </c>
      <c r="D32" s="10">
        <v>58717</v>
      </c>
      <c r="E32" s="10">
        <v>63568</v>
      </c>
      <c r="F32" s="10">
        <v>310043</v>
      </c>
      <c r="G32" s="10">
        <v>17751</v>
      </c>
      <c r="H32" s="10">
        <v>106414</v>
      </c>
      <c r="I32" s="10">
        <v>196557</v>
      </c>
      <c r="J32" s="10">
        <v>35663</v>
      </c>
      <c r="K32" s="10">
        <v>11645</v>
      </c>
      <c r="L32" s="10">
        <v>76167</v>
      </c>
      <c r="M32" s="10">
        <v>678220</v>
      </c>
      <c r="N32" s="10">
        <v>27344</v>
      </c>
      <c r="O32" s="10">
        <v>27307</v>
      </c>
      <c r="P32" s="10">
        <v>273483</v>
      </c>
      <c r="Q32" s="10">
        <v>12640</v>
      </c>
      <c r="R32" s="10">
        <v>83983</v>
      </c>
      <c r="S32" s="10">
        <v>184409</v>
      </c>
      <c r="T32" s="10">
        <v>24571</v>
      </c>
      <c r="U32" s="10">
        <v>7621</v>
      </c>
      <c r="V32" s="10">
        <v>36862</v>
      </c>
      <c r="W32" s="10">
        <v>197849</v>
      </c>
      <c r="X32" s="10">
        <v>31287</v>
      </c>
      <c r="Y32" s="10">
        <v>36097</v>
      </c>
      <c r="Z32" s="10">
        <v>36494</v>
      </c>
      <c r="AA32" s="10">
        <v>5111</v>
      </c>
      <c r="AB32" s="10">
        <v>22431</v>
      </c>
      <c r="AC32" s="10">
        <v>12013</v>
      </c>
      <c r="AD32" s="10">
        <v>11092</v>
      </c>
      <c r="AE32" s="10">
        <v>4024</v>
      </c>
      <c r="AF32" s="10">
        <v>39300</v>
      </c>
    </row>
    <row r="33" spans="1:32">
      <c r="A33" s="40">
        <v>202306</v>
      </c>
      <c r="B33" s="41"/>
      <c r="C33" s="10">
        <v>1616546</v>
      </c>
      <c r="D33" s="10">
        <v>69841</v>
      </c>
      <c r="E33" s="10">
        <v>104292</v>
      </c>
      <c r="F33" s="10">
        <v>768600</v>
      </c>
      <c r="G33" s="10">
        <v>59096</v>
      </c>
      <c r="H33" s="10">
        <v>133446</v>
      </c>
      <c r="I33" s="10">
        <v>305697</v>
      </c>
      <c r="J33" s="10">
        <v>64040</v>
      </c>
      <c r="K33" s="10">
        <v>11512</v>
      </c>
      <c r="L33" s="10">
        <v>100022</v>
      </c>
      <c r="M33" s="10">
        <v>1224399</v>
      </c>
      <c r="N33" s="10">
        <v>26096</v>
      </c>
      <c r="O33" s="10">
        <v>47326</v>
      </c>
      <c r="P33" s="10">
        <v>645412</v>
      </c>
      <c r="Q33" s="10">
        <v>51266</v>
      </c>
      <c r="R33" s="10">
        <v>109267</v>
      </c>
      <c r="S33" s="10">
        <v>240506</v>
      </c>
      <c r="T33" s="10">
        <v>45914</v>
      </c>
      <c r="U33" s="10">
        <v>8670</v>
      </c>
      <c r="V33" s="10">
        <v>49942</v>
      </c>
      <c r="W33" s="10">
        <v>383735</v>
      </c>
      <c r="X33" s="10">
        <v>43709</v>
      </c>
      <c r="Y33" s="10">
        <v>56964</v>
      </c>
      <c r="Z33" s="10">
        <v>115057</v>
      </c>
      <c r="AA33" s="10">
        <v>7830</v>
      </c>
      <c r="AB33" s="10">
        <v>24179</v>
      </c>
      <c r="AC33" s="10">
        <v>65184</v>
      </c>
      <c r="AD33" s="10">
        <v>18103</v>
      </c>
      <c r="AE33" s="10">
        <v>2820</v>
      </c>
      <c r="AF33" s="10">
        <v>49889</v>
      </c>
    </row>
    <row r="34" spans="1:32">
      <c r="A34" s="45">
        <v>202307</v>
      </c>
      <c r="B34" s="46"/>
      <c r="C34" s="10">
        <v>965062</v>
      </c>
      <c r="D34" s="10">
        <v>49426</v>
      </c>
      <c r="E34" s="10">
        <v>47883</v>
      </c>
      <c r="F34" s="10">
        <v>373706</v>
      </c>
      <c r="G34" s="10">
        <v>14510</v>
      </c>
      <c r="H34" s="10">
        <v>104529</v>
      </c>
      <c r="I34" s="10">
        <v>154460</v>
      </c>
      <c r="J34" s="10">
        <v>22338</v>
      </c>
      <c r="K34" s="10">
        <v>16921</v>
      </c>
      <c r="L34" s="10">
        <v>181289</v>
      </c>
      <c r="M34" s="10">
        <v>594454</v>
      </c>
      <c r="N34" s="10">
        <v>12527</v>
      </c>
      <c r="O34" s="10">
        <v>31664</v>
      </c>
      <c r="P34" s="10">
        <v>286924</v>
      </c>
      <c r="Q34" s="10">
        <v>5998</v>
      </c>
      <c r="R34" s="10">
        <v>75838</v>
      </c>
      <c r="S34" s="10">
        <v>111256</v>
      </c>
      <c r="T34" s="10">
        <v>9848</v>
      </c>
      <c r="U34" s="10">
        <v>9318</v>
      </c>
      <c r="V34" s="10">
        <v>51081</v>
      </c>
      <c r="W34" s="10">
        <v>363775</v>
      </c>
      <c r="X34" s="10">
        <v>36859</v>
      </c>
      <c r="Y34" s="10">
        <v>15532</v>
      </c>
      <c r="Z34" s="10">
        <v>83632</v>
      </c>
      <c r="AA34" s="10">
        <v>8512</v>
      </c>
      <c r="AB34" s="10">
        <v>28691</v>
      </c>
      <c r="AC34" s="10">
        <v>43196</v>
      </c>
      <c r="AD34" s="10">
        <v>10022</v>
      </c>
      <c r="AE34" s="10">
        <v>7603</v>
      </c>
      <c r="AF34" s="10">
        <v>129728</v>
      </c>
    </row>
    <row r="35" spans="1:32" hidden="1">
      <c r="A35" s="47" t="s">
        <v>20</v>
      </c>
      <c r="B35" s="48"/>
      <c r="C35" s="13">
        <v>4076217</v>
      </c>
      <c r="D35" s="13">
        <v>199903</v>
      </c>
      <c r="E35" s="13">
        <v>306401</v>
      </c>
      <c r="F35" s="13">
        <v>1625446</v>
      </c>
      <c r="G35" s="13">
        <v>152702</v>
      </c>
      <c r="H35" s="13">
        <v>464459</v>
      </c>
      <c r="I35" s="13">
        <v>722627</v>
      </c>
      <c r="J35" s="13">
        <v>171581</v>
      </c>
      <c r="K35" s="13">
        <v>68711</v>
      </c>
      <c r="L35" s="13">
        <v>364387</v>
      </c>
      <c r="M35" s="13">
        <v>3117829</v>
      </c>
      <c r="N35" s="13">
        <v>129514</v>
      </c>
      <c r="O35" s="13">
        <v>233056</v>
      </c>
      <c r="P35" s="13">
        <v>1320334</v>
      </c>
      <c r="Q35" s="13">
        <v>113465</v>
      </c>
      <c r="R35" s="13">
        <v>369372</v>
      </c>
      <c r="S35" s="13">
        <v>566623</v>
      </c>
      <c r="T35" s="13">
        <v>126783</v>
      </c>
      <c r="U35" s="13">
        <v>36606</v>
      </c>
      <c r="V35" s="13">
        <v>222076</v>
      </c>
      <c r="W35" s="13">
        <v>946872</v>
      </c>
      <c r="X35" s="13">
        <v>70098</v>
      </c>
      <c r="Y35" s="13">
        <v>71807</v>
      </c>
      <c r="Z35" s="13">
        <v>303445</v>
      </c>
      <c r="AA35" s="13">
        <v>39237</v>
      </c>
      <c r="AB35" s="13">
        <v>95087</v>
      </c>
      <c r="AC35" s="13">
        <v>155951</v>
      </c>
      <c r="AD35" s="13">
        <v>41515</v>
      </c>
      <c r="AE35" s="13">
        <v>32069</v>
      </c>
      <c r="AF35" s="13">
        <v>137663</v>
      </c>
    </row>
    <row r="36" spans="1:32">
      <c r="A36" s="47" t="s">
        <v>21</v>
      </c>
      <c r="B36" s="48"/>
      <c r="C36" s="13">
        <v>4570911</v>
      </c>
      <c r="D36" s="13">
        <v>274329</v>
      </c>
      <c r="E36" s="13">
        <v>290479</v>
      </c>
      <c r="F36" s="13">
        <v>1878252</v>
      </c>
      <c r="G36" s="13">
        <v>114245</v>
      </c>
      <c r="H36" s="13">
        <v>487338</v>
      </c>
      <c r="I36" s="13">
        <v>834299</v>
      </c>
      <c r="J36" s="13">
        <v>186638</v>
      </c>
      <c r="K36" s="13">
        <v>52109</v>
      </c>
      <c r="L36" s="13">
        <v>453222</v>
      </c>
      <c r="M36" s="13">
        <v>3337171</v>
      </c>
      <c r="N36" s="13">
        <v>128646</v>
      </c>
      <c r="O36" s="13">
        <v>146606</v>
      </c>
      <c r="P36" s="13">
        <v>1591334</v>
      </c>
      <c r="Q36" s="13">
        <v>89934</v>
      </c>
      <c r="R36" s="13">
        <v>361649</v>
      </c>
      <c r="S36" s="13">
        <v>673313</v>
      </c>
      <c r="T36" s="13">
        <v>130425</v>
      </c>
      <c r="U36" s="13">
        <v>29338</v>
      </c>
      <c r="V36" s="13">
        <v>185926</v>
      </c>
      <c r="W36" s="13">
        <v>1212082</v>
      </c>
      <c r="X36" s="13">
        <v>145502</v>
      </c>
      <c r="Y36" s="13">
        <v>143020</v>
      </c>
      <c r="Z36" s="13">
        <v>274716</v>
      </c>
      <c r="AA36" s="13">
        <v>24311</v>
      </c>
      <c r="AB36" s="13">
        <v>125689</v>
      </c>
      <c r="AC36" s="13">
        <v>160681</v>
      </c>
      <c r="AD36" s="13">
        <v>53722</v>
      </c>
      <c r="AE36" s="13">
        <v>22747</v>
      </c>
      <c r="AF36" s="13">
        <v>261694</v>
      </c>
    </row>
    <row r="37" spans="1:32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M37" s="16"/>
      <c r="N37" s="16"/>
      <c r="O37" s="16"/>
      <c r="P37" s="16"/>
      <c r="Q37" s="16"/>
      <c r="R37" s="16"/>
      <c r="S37" s="16"/>
      <c r="T37" s="16"/>
      <c r="U37" s="16"/>
      <c r="W37" s="16"/>
      <c r="X37" s="16"/>
      <c r="Y37" s="16"/>
      <c r="Z37" s="16"/>
      <c r="AA37" s="16"/>
      <c r="AB37" s="16"/>
      <c r="AC37" s="16"/>
      <c r="AD37" s="16"/>
      <c r="AE37" s="16"/>
    </row>
    <row r="38" spans="1:32" customFormat="1" ht="14.25" customHeight="1">
      <c r="A38" s="42" t="s">
        <v>22</v>
      </c>
      <c r="B38" s="3" t="str">
        <f>A7</f>
        <v>2020年度</v>
      </c>
      <c r="C38" s="17">
        <v>2.556085003795685</v>
      </c>
      <c r="D38" s="17">
        <v>-9.5780196021667141</v>
      </c>
      <c r="E38" s="17">
        <v>30.859986127702211</v>
      </c>
      <c r="F38" s="17">
        <v>2.2771524619644117</v>
      </c>
      <c r="G38" s="17">
        <v>-4.3871392166883894</v>
      </c>
      <c r="H38" s="17">
        <v>-1.3354425011198134</v>
      </c>
      <c r="I38" s="17">
        <v>6.232848739315167</v>
      </c>
      <c r="J38" s="17">
        <v>-15.941320374446418</v>
      </c>
      <c r="K38" s="17">
        <v>2.1089070970019765</v>
      </c>
      <c r="L38" s="17">
        <v>-5.4767182176208671</v>
      </c>
      <c r="M38" s="17">
        <v>2.5434828445572544</v>
      </c>
      <c r="N38" s="17">
        <v>-22.286148925381287</v>
      </c>
      <c r="O38" s="17">
        <v>-5.5675007007632029</v>
      </c>
      <c r="P38" s="17">
        <v>-2.4075686892248038</v>
      </c>
      <c r="Q38" s="17">
        <v>-9.762517637480526</v>
      </c>
      <c r="R38" s="17">
        <v>-13.029798418278512</v>
      </c>
      <c r="S38" s="17">
        <v>10.646239738984873</v>
      </c>
      <c r="T38" s="17">
        <v>-22.789052526142335</v>
      </c>
      <c r="U38" s="17">
        <v>-24.451274974124139</v>
      </c>
      <c r="V38" s="17">
        <v>-15.43382386210898</v>
      </c>
      <c r="W38" s="17">
        <v>35.773167052259325</v>
      </c>
      <c r="X38" s="17">
        <v>18.221887421464288</v>
      </c>
      <c r="Y38" s="17">
        <v>78.872201026299777</v>
      </c>
      <c r="Z38" s="17">
        <v>22.374575716009495</v>
      </c>
      <c r="AA38" s="17">
        <v>2.9687709422329447</v>
      </c>
      <c r="AB38" s="17">
        <v>41.295307641604175</v>
      </c>
      <c r="AC38" s="17">
        <v>-4.5355633565309708</v>
      </c>
      <c r="AD38" s="17">
        <v>1.9450645443074832</v>
      </c>
      <c r="AE38" s="17">
        <v>60.406530881504082</v>
      </c>
      <c r="AF38" s="17">
        <v>20.531547719075995</v>
      </c>
    </row>
    <row r="39" spans="1:32">
      <c r="A39" s="43"/>
      <c r="B39" s="3" t="str">
        <f>A8</f>
        <v>2021年度</v>
      </c>
      <c r="C39" s="18">
        <v>2.1608465243839365</v>
      </c>
      <c r="D39" s="18">
        <v>18.997501619320811</v>
      </c>
      <c r="E39" s="18">
        <v>-25.835425901018787</v>
      </c>
      <c r="F39" s="18">
        <v>0.48859100913026499</v>
      </c>
      <c r="G39" s="18">
        <v>-18.57571167252059</v>
      </c>
      <c r="H39" s="18">
        <v>11.307546005885253</v>
      </c>
      <c r="I39" s="18">
        <v>-0.61895908863322757</v>
      </c>
      <c r="J39" s="18">
        <v>22.400490572064601</v>
      </c>
      <c r="K39" s="18">
        <v>25.992721936656395</v>
      </c>
      <c r="L39" s="18">
        <v>31.93691629087504</v>
      </c>
      <c r="M39" s="18">
        <v>8.6393855640072896</v>
      </c>
      <c r="N39" s="18">
        <v>28.886428087434435</v>
      </c>
      <c r="O39" s="18">
        <v>26.737218921133504</v>
      </c>
      <c r="P39" s="18">
        <v>6.9372626148537675</v>
      </c>
      <c r="Q39" s="18">
        <v>-11.682602782008187</v>
      </c>
      <c r="R39" s="18">
        <v>7.8857332379073792</v>
      </c>
      <c r="S39" s="18">
        <v>-6.8270258529836907</v>
      </c>
      <c r="T39" s="18">
        <v>5.7680056524660035</v>
      </c>
      <c r="U39" s="18">
        <v>50.4790926301106</v>
      </c>
      <c r="V39" s="18">
        <v>45.908547994441811</v>
      </c>
      <c r="W39" s="18">
        <v>-12.282413640940925</v>
      </c>
      <c r="X39" s="18">
        <v>4.7220075649733602</v>
      </c>
      <c r="Y39" s="18">
        <v>-62.840915843680975</v>
      </c>
      <c r="Z39" s="18">
        <v>-20.662874396118642</v>
      </c>
      <c r="AA39" s="18">
        <v>-26.842255125284737</v>
      </c>
      <c r="AB39" s="18">
        <v>18.962215763378353</v>
      </c>
      <c r="AC39" s="18">
        <v>17.188476810002534</v>
      </c>
      <c r="AD39" s="18">
        <v>59.899968898959699</v>
      </c>
      <c r="AE39" s="18">
        <v>0.59975153150837512</v>
      </c>
      <c r="AF39" s="18">
        <v>6.8311490530018659</v>
      </c>
    </row>
    <row r="40" spans="1:32">
      <c r="A40" s="43"/>
      <c r="B40" s="2" t="str">
        <f>A9</f>
        <v>2022年度</v>
      </c>
      <c r="C40" s="19">
        <v>8.3902366124566576</v>
      </c>
      <c r="D40" s="19">
        <v>14.21299745102278</v>
      </c>
      <c r="E40" s="19">
        <v>5.2956217566177903</v>
      </c>
      <c r="F40" s="19">
        <v>1.3244397912224652</v>
      </c>
      <c r="G40" s="19">
        <v>13.687813897703705</v>
      </c>
      <c r="H40" s="19">
        <v>9.0556225173056024</v>
      </c>
      <c r="I40" s="19">
        <v>15.021791106386189</v>
      </c>
      <c r="J40" s="19">
        <v>-0.44170948982715014</v>
      </c>
      <c r="K40" s="19">
        <v>-22.09154832944547</v>
      </c>
      <c r="L40" s="19">
        <v>39.159064438456134</v>
      </c>
      <c r="M40" s="19">
        <v>6.8342820161767044</v>
      </c>
      <c r="N40" s="19">
        <v>-9.7748862748534169</v>
      </c>
      <c r="O40" s="19">
        <v>1.2251852994593533</v>
      </c>
      <c r="P40" s="19">
        <v>-4.0183694817264873E-2</v>
      </c>
      <c r="Q40" s="19">
        <v>12.449112835087179</v>
      </c>
      <c r="R40" s="19">
        <v>24.375551133008113</v>
      </c>
      <c r="S40" s="19">
        <v>17.883244997407626</v>
      </c>
      <c r="T40" s="19">
        <v>13.719456270276931</v>
      </c>
      <c r="U40" s="19">
        <v>-43.677957965248773</v>
      </c>
      <c r="V40" s="19">
        <v>25.498145469801734</v>
      </c>
      <c r="W40" s="19">
        <v>11.536254825497823</v>
      </c>
      <c r="X40" s="19">
        <v>56.701275611482224</v>
      </c>
      <c r="Y40" s="19">
        <v>13.744177421495142</v>
      </c>
      <c r="Z40" s="19">
        <v>5.6744422434458617</v>
      </c>
      <c r="AA40" s="19">
        <v>15.481148283857193</v>
      </c>
      <c r="AB40" s="19">
        <v>-22.041526114477065</v>
      </c>
      <c r="AC40" s="19">
        <v>8.5061957852407399</v>
      </c>
      <c r="AD40" s="19">
        <v>-21.800225464822727</v>
      </c>
      <c r="AE40" s="19">
        <v>11.294127666822808</v>
      </c>
      <c r="AF40" s="19">
        <v>66.819092173092471</v>
      </c>
    </row>
    <row r="41" spans="1:32">
      <c r="A41" s="43"/>
      <c r="B41" s="12">
        <f t="shared" ref="B41:B53" si="1">A22</f>
        <v>202207</v>
      </c>
      <c r="C41" s="18">
        <v>-1.3249709344969753</v>
      </c>
      <c r="D41" s="18">
        <v>-22.57665835624028</v>
      </c>
      <c r="E41" s="18">
        <v>17.781185749435437</v>
      </c>
      <c r="F41" s="18">
        <v>-25.505696794490262</v>
      </c>
      <c r="G41" s="18">
        <v>104.86289265150219</v>
      </c>
      <c r="H41" s="18">
        <v>-5.5071653826194567</v>
      </c>
      <c r="I41" s="18">
        <v>99.685431625230962</v>
      </c>
      <c r="J41" s="18">
        <v>73.484759326821234</v>
      </c>
      <c r="K41" s="18">
        <v>68.746604578967791</v>
      </c>
      <c r="L41" s="18">
        <v>-23.409600205535178</v>
      </c>
      <c r="M41" s="18">
        <v>4.2203978607487374</v>
      </c>
      <c r="N41" s="18">
        <v>21.243443381672321</v>
      </c>
      <c r="O41" s="18">
        <v>22.297694948504169</v>
      </c>
      <c r="P41" s="18">
        <v>-17.785814591088425</v>
      </c>
      <c r="Q41" s="18">
        <v>55.394066526820495</v>
      </c>
      <c r="R41" s="18">
        <v>6.9054657030784616</v>
      </c>
      <c r="S41" s="18">
        <v>84.077896570253301</v>
      </c>
      <c r="T41" s="18">
        <v>98.007099391480736</v>
      </c>
      <c r="U41" s="18">
        <v>32.538875163493678</v>
      </c>
      <c r="V41" s="18">
        <v>-7.4601471088657956</v>
      </c>
      <c r="W41" s="18">
        <v>-14.88264906097266</v>
      </c>
      <c r="X41" s="18">
        <v>-53.743851339041711</v>
      </c>
      <c r="Y41" s="18">
        <v>-0.40957102823884456</v>
      </c>
      <c r="Z41" s="18">
        <v>-50.406379940547282</v>
      </c>
      <c r="AA41" s="18">
        <v>262.34199856904365</v>
      </c>
      <c r="AB41" s="18">
        <v>-35.946199217242707</v>
      </c>
      <c r="AC41" s="18">
        <v>126.32129609080245</v>
      </c>
      <c r="AD41" s="18">
        <v>-9.619413407821229</v>
      </c>
      <c r="AE41" s="18">
        <v>111.15757778521245</v>
      </c>
      <c r="AF41" s="18">
        <v>-42.557263884530904</v>
      </c>
    </row>
    <row r="42" spans="1:32">
      <c r="A42" s="43"/>
      <c r="B42" s="12">
        <f t="shared" si="1"/>
        <v>202208</v>
      </c>
      <c r="C42" s="18">
        <v>22.798188464322678</v>
      </c>
      <c r="D42" s="18">
        <v>73.054227886941632</v>
      </c>
      <c r="E42" s="18">
        <v>342.55307199820282</v>
      </c>
      <c r="F42" s="18">
        <v>15.070744902205577</v>
      </c>
      <c r="G42" s="18">
        <v>12.084020568545649</v>
      </c>
      <c r="H42" s="18">
        <v>-2.2031998593468418</v>
      </c>
      <c r="I42" s="18">
        <v>-5.2543727362953225</v>
      </c>
      <c r="J42" s="18">
        <v>50.584475285670507</v>
      </c>
      <c r="K42" s="18">
        <v>-43.668334385777428</v>
      </c>
      <c r="L42" s="18">
        <v>-12.654247662702462</v>
      </c>
      <c r="M42" s="18">
        <v>35.976849806377835</v>
      </c>
      <c r="N42" s="18">
        <v>133.29453936036498</v>
      </c>
      <c r="O42" s="18">
        <v>511.01188903566708</v>
      </c>
      <c r="P42" s="18">
        <v>30.329198291919564</v>
      </c>
      <c r="Q42" s="18">
        <v>81.150714190361768</v>
      </c>
      <c r="R42" s="18">
        <v>-0.10854347244726202</v>
      </c>
      <c r="S42" s="18">
        <v>-3.0210645656088335</v>
      </c>
      <c r="T42" s="18">
        <v>70.38568382970476</v>
      </c>
      <c r="U42" s="18">
        <v>-34.679645503414207</v>
      </c>
      <c r="V42" s="18">
        <v>-15.76765778711175</v>
      </c>
      <c r="W42" s="18">
        <v>-13.127037482766413</v>
      </c>
      <c r="X42" s="18">
        <v>-31.32054176072235</v>
      </c>
      <c r="Y42" s="18">
        <v>151.48918319650028</v>
      </c>
      <c r="Z42" s="18">
        <v>-54.884425477373036</v>
      </c>
      <c r="AA42" s="18">
        <v>-27.341309151870764</v>
      </c>
      <c r="AB42" s="18">
        <v>-7.0566794240933106</v>
      </c>
      <c r="AC42" s="18">
        <v>-9.9243027888446225</v>
      </c>
      <c r="AD42" s="18">
        <v>2.5504637206764866</v>
      </c>
      <c r="AE42" s="18">
        <v>-61.758661186142106</v>
      </c>
      <c r="AF42" s="18">
        <v>16.487379596428319</v>
      </c>
    </row>
    <row r="43" spans="1:32">
      <c r="A43" s="43"/>
      <c r="B43" s="12">
        <f t="shared" si="1"/>
        <v>202209</v>
      </c>
      <c r="C43" s="18">
        <v>24.190109308526882</v>
      </c>
      <c r="D43" s="18">
        <v>-53.131164356539806</v>
      </c>
      <c r="E43" s="18">
        <v>51.483781918564532</v>
      </c>
      <c r="F43" s="18">
        <v>3.823223000018277</v>
      </c>
      <c r="G43" s="18">
        <v>41.980582524271846</v>
      </c>
      <c r="H43" s="18">
        <v>-3.2952696572769598</v>
      </c>
      <c r="I43" s="18">
        <v>17.223828526368614</v>
      </c>
      <c r="J43" s="18">
        <v>-28.39989781146215</v>
      </c>
      <c r="K43" s="18">
        <v>-21.105056393359522</v>
      </c>
      <c r="L43" s="18">
        <v>353.75035291903254</v>
      </c>
      <c r="M43" s="18">
        <v>7.7483759147924767</v>
      </c>
      <c r="N43" s="18">
        <v>-69.2560158036367</v>
      </c>
      <c r="O43" s="18">
        <v>50.802812145028085</v>
      </c>
      <c r="P43" s="18">
        <v>-0.20650315200187835</v>
      </c>
      <c r="Q43" s="18">
        <v>34.871580705784091</v>
      </c>
      <c r="R43" s="18">
        <v>1.4785093439799282</v>
      </c>
      <c r="S43" s="18">
        <v>-21.496375287738388</v>
      </c>
      <c r="T43" s="18">
        <v>-22.645515484242772</v>
      </c>
      <c r="U43" s="18">
        <v>-23.041759327897207</v>
      </c>
      <c r="V43" s="18">
        <v>333.99955253933922</v>
      </c>
      <c r="W43" s="18">
        <v>83.29841783519673</v>
      </c>
      <c r="X43" s="18">
        <v>35.621950175498675</v>
      </c>
      <c r="Y43" s="18">
        <v>53.568404499818556</v>
      </c>
      <c r="Z43" s="18">
        <v>23.879094088965832</v>
      </c>
      <c r="AA43" s="18">
        <v>50.041434828933347</v>
      </c>
      <c r="AB43" s="18">
        <v>-17.853889597376572</v>
      </c>
      <c r="AC43" s="18">
        <v>302.85590364661527</v>
      </c>
      <c r="AD43" s="18">
        <v>-36.094122809423254</v>
      </c>
      <c r="AE43" s="18">
        <v>-17.962413452027697</v>
      </c>
      <c r="AF43" s="18">
        <v>346.45074676959223</v>
      </c>
    </row>
    <row r="44" spans="1:32">
      <c r="A44" s="43"/>
      <c r="B44" s="12">
        <f t="shared" si="1"/>
        <v>202210</v>
      </c>
      <c r="C44" s="18">
        <v>9.7454496003807698</v>
      </c>
      <c r="D44" s="18">
        <v>12.298347224184207</v>
      </c>
      <c r="E44" s="18">
        <v>9.7465224694713406</v>
      </c>
      <c r="F44" s="18">
        <v>33.993465131273616</v>
      </c>
      <c r="G44" s="18">
        <v>-14.297699250031778</v>
      </c>
      <c r="H44" s="18">
        <v>-30.014465652894895</v>
      </c>
      <c r="I44" s="18">
        <v>-8.5482385925329929</v>
      </c>
      <c r="J44" s="18">
        <v>12.685254961065059</v>
      </c>
      <c r="K44" s="18">
        <v>-9.0783319059226564</v>
      </c>
      <c r="L44" s="18">
        <v>61.551740335384473</v>
      </c>
      <c r="M44" s="18">
        <v>11.507821954767007</v>
      </c>
      <c r="N44" s="18">
        <v>33.091135561552832</v>
      </c>
      <c r="O44" s="18">
        <v>0.83372292348449439</v>
      </c>
      <c r="P44" s="18">
        <v>43.764656064364843</v>
      </c>
      <c r="Q44" s="18">
        <v>-13.177084896317858</v>
      </c>
      <c r="R44" s="18">
        <v>-39.307091049926065</v>
      </c>
      <c r="S44" s="18">
        <v>-0.62260988621878099</v>
      </c>
      <c r="T44" s="18">
        <v>-14.904050349434343</v>
      </c>
      <c r="U44" s="18">
        <v>-20.820259973106232</v>
      </c>
      <c r="V44" s="18">
        <v>36.455841835962339</v>
      </c>
      <c r="W44" s="18">
        <v>2.9122112400256315</v>
      </c>
      <c r="X44" s="18">
        <v>-2.0262843488649938</v>
      </c>
      <c r="Y44" s="18">
        <v>13.810247203424941</v>
      </c>
      <c r="Z44" s="18">
        <v>-4.4581472818768164</v>
      </c>
      <c r="AA44" s="18">
        <v>-20.508982035928145</v>
      </c>
      <c r="AB44" s="18">
        <v>-11.312666076173606</v>
      </c>
      <c r="AC44" s="18">
        <v>-27.349091619456928</v>
      </c>
      <c r="AD44" s="18">
        <v>62.928617640715977</v>
      </c>
      <c r="AE44" s="18">
        <v>7.6910777102654304</v>
      </c>
      <c r="AF44" s="18">
        <v>144.99371596145789</v>
      </c>
    </row>
    <row r="45" spans="1:32">
      <c r="A45" s="43"/>
      <c r="B45" s="12">
        <f t="shared" si="1"/>
        <v>202211</v>
      </c>
      <c r="C45" s="18">
        <v>-8.2497149810563162</v>
      </c>
      <c r="D45" s="18">
        <v>-47.160040774719675</v>
      </c>
      <c r="E45" s="18">
        <v>-28.329083623874695</v>
      </c>
      <c r="F45" s="18">
        <v>15.341819942152238</v>
      </c>
      <c r="G45" s="18">
        <v>-27.710394827079455</v>
      </c>
      <c r="H45" s="18">
        <v>16.183536377092107</v>
      </c>
      <c r="I45" s="18">
        <v>-26.05820444535491</v>
      </c>
      <c r="J45" s="18">
        <v>-20.296318693778819</v>
      </c>
      <c r="K45" s="18">
        <v>-40.684215917238554</v>
      </c>
      <c r="L45" s="18">
        <v>-51.104475935528562</v>
      </c>
      <c r="M45" s="18">
        <v>-7.1645112414911445</v>
      </c>
      <c r="N45" s="18">
        <v>-48.789456731801586</v>
      </c>
      <c r="O45" s="18">
        <v>-44.954318605800658</v>
      </c>
      <c r="P45" s="18">
        <v>10.908998145269235</v>
      </c>
      <c r="Q45" s="18">
        <v>-50.313352150409031</v>
      </c>
      <c r="R45" s="18">
        <v>73.759973450226084</v>
      </c>
      <c r="S45" s="18">
        <v>-26.079961975101</v>
      </c>
      <c r="T45" s="18">
        <v>-31.280505920801328</v>
      </c>
      <c r="U45" s="18">
        <v>-39.100799580547907</v>
      </c>
      <c r="V45" s="18">
        <v>-46.859856443640162</v>
      </c>
      <c r="W45" s="18">
        <v>-11.963539548127057</v>
      </c>
      <c r="X45" s="18">
        <v>-42.407486176095276</v>
      </c>
      <c r="Y45" s="18">
        <v>44.703554519115258</v>
      </c>
      <c r="Z45" s="18">
        <v>33.001133388048622</v>
      </c>
      <c r="AA45" s="18">
        <v>74.677646548921871</v>
      </c>
      <c r="AB45" s="18">
        <v>-53.858585858585862</v>
      </c>
      <c r="AC45" s="18">
        <v>-26.009016516035299</v>
      </c>
      <c r="AD45" s="18">
        <v>-3.8020443779606081</v>
      </c>
      <c r="AE45" s="18">
        <v>-41.660358314408278</v>
      </c>
      <c r="AF45" s="18">
        <v>-66.357898188376097</v>
      </c>
    </row>
    <row r="46" spans="1:32">
      <c r="A46" s="43"/>
      <c r="B46" s="12">
        <f t="shared" si="1"/>
        <v>202212</v>
      </c>
      <c r="C46" s="18">
        <v>11.932429570656462</v>
      </c>
      <c r="D46" s="18">
        <v>-21.109835438193649</v>
      </c>
      <c r="E46" s="18">
        <v>0.34001732407658791</v>
      </c>
      <c r="F46" s="18">
        <v>5.2905207210005409</v>
      </c>
      <c r="G46" s="18">
        <v>31.692571161680377</v>
      </c>
      <c r="H46" s="18">
        <v>32.985548820925672</v>
      </c>
      <c r="I46" s="18">
        <v>5.5823462599383413</v>
      </c>
      <c r="J46" s="18">
        <v>58.701418521508472</v>
      </c>
      <c r="K46" s="18">
        <v>-72.262274841810523</v>
      </c>
      <c r="L46" s="18">
        <v>45.378714730179162</v>
      </c>
      <c r="M46" s="18">
        <v>11.487877379611925</v>
      </c>
      <c r="N46" s="18">
        <v>-42.239345542185035</v>
      </c>
      <c r="O46" s="18">
        <v>-31.29466739967015</v>
      </c>
      <c r="P46" s="18">
        <v>0.37083667162641637</v>
      </c>
      <c r="Q46" s="18">
        <v>6.2294343024566148</v>
      </c>
      <c r="R46" s="18">
        <v>45.409288432728182</v>
      </c>
      <c r="S46" s="18">
        <v>34.070198460097686</v>
      </c>
      <c r="T46" s="18">
        <v>34.464297028448328</v>
      </c>
      <c r="U46" s="18">
        <v>-85.729850254643111</v>
      </c>
      <c r="V46" s="18">
        <v>57.080402340411538</v>
      </c>
      <c r="W46" s="18">
        <v>9.4354268941656638</v>
      </c>
      <c r="X46" s="18">
        <v>173.70068879148403</v>
      </c>
      <c r="Y46" s="18">
        <v>177.21594289113622</v>
      </c>
      <c r="Z46" s="18">
        <v>25.080842851927187</v>
      </c>
      <c r="AA46" s="18">
        <v>66.23456035220741</v>
      </c>
      <c r="AB46" s="18">
        <v>-27.12619873035883</v>
      </c>
      <c r="AC46" s="18">
        <v>-33.485471100249022</v>
      </c>
      <c r="AD46" s="18">
        <v>96.0895493205592</v>
      </c>
      <c r="AE46" s="18">
        <v>18.099932019034672</v>
      </c>
      <c r="AF46" s="18">
        <v>-5.3659988097599687</v>
      </c>
    </row>
    <row r="47" spans="1:32">
      <c r="A47" s="43"/>
      <c r="B47" s="12">
        <f t="shared" si="1"/>
        <v>202301</v>
      </c>
      <c r="C47" s="18">
        <v>-15.073846914245918</v>
      </c>
      <c r="D47" s="18">
        <v>28.53567318757192</v>
      </c>
      <c r="E47" s="18">
        <v>-16.034076741931017</v>
      </c>
      <c r="F47" s="18">
        <v>-43.582619008728138</v>
      </c>
      <c r="G47" s="18">
        <v>156.54749532321765</v>
      </c>
      <c r="H47" s="18">
        <v>-20.849729729729731</v>
      </c>
      <c r="I47" s="18">
        <v>17.409140056615975</v>
      </c>
      <c r="J47" s="18">
        <v>247.9235554559211</v>
      </c>
      <c r="K47" s="18">
        <v>-8.001363592091165</v>
      </c>
      <c r="L47" s="18">
        <v>1.6238300982913234</v>
      </c>
      <c r="M47" s="18">
        <v>-11.746648393903449</v>
      </c>
      <c r="N47" s="18">
        <v>-32.304260218767986</v>
      </c>
      <c r="O47" s="18">
        <v>-35.873328950252024</v>
      </c>
      <c r="P47" s="18">
        <v>-44.924839959233815</v>
      </c>
      <c r="Q47" s="18">
        <v>26.925373134328357</v>
      </c>
      <c r="R47" s="18">
        <v>-28.466538401539182</v>
      </c>
      <c r="S47" s="18">
        <v>148.45580267299653</v>
      </c>
      <c r="T47" s="18">
        <v>314.4656145228555</v>
      </c>
      <c r="U47" s="18">
        <v>22.691865662112118</v>
      </c>
      <c r="V47" s="18">
        <v>32.683254875588439</v>
      </c>
      <c r="W47" s="18">
        <v>-22.468717041575864</v>
      </c>
      <c r="X47" s="18">
        <v>69.11489565843128</v>
      </c>
      <c r="Y47" s="18">
        <v>58.472199307045045</v>
      </c>
      <c r="Z47" s="18">
        <v>-36.027832862020816</v>
      </c>
      <c r="AA47" s="18">
        <v>358.67801569357624</v>
      </c>
      <c r="AB47" s="18">
        <v>-3.655358610165512</v>
      </c>
      <c r="AC47" s="18">
        <v>-77.941866796852992</v>
      </c>
      <c r="AD47" s="18">
        <v>215.6509695290859</v>
      </c>
      <c r="AE47" s="18">
        <v>-26.697725837018321</v>
      </c>
      <c r="AF47" s="18">
        <v>-30.36048627409615</v>
      </c>
    </row>
    <row r="48" spans="1:32">
      <c r="A48" s="43"/>
      <c r="B48" s="12">
        <f t="shared" si="1"/>
        <v>202302</v>
      </c>
      <c r="C48" s="18">
        <v>26.583076650163683</v>
      </c>
      <c r="D48" s="18">
        <v>58.560918636889561</v>
      </c>
      <c r="E48" s="18">
        <v>-19.846102053575724</v>
      </c>
      <c r="F48" s="18">
        <v>4.1511251943201408</v>
      </c>
      <c r="G48" s="18">
        <v>-34.004466279589103</v>
      </c>
      <c r="H48" s="18">
        <v>55.099549043723151</v>
      </c>
      <c r="I48" s="18">
        <v>85.299770470949369</v>
      </c>
      <c r="J48" s="18">
        <v>29.919788533406255</v>
      </c>
      <c r="K48" s="18">
        <v>-22.104128912181025</v>
      </c>
      <c r="L48" s="18">
        <v>113.15295689820874</v>
      </c>
      <c r="M48" s="18">
        <v>2.6940025563077201</v>
      </c>
      <c r="N48" s="18">
        <v>-39.613967879770151</v>
      </c>
      <c r="O48" s="18">
        <v>-40.13435032183417</v>
      </c>
      <c r="P48" s="18">
        <v>-6.8243344649597919</v>
      </c>
      <c r="Q48" s="18">
        <v>-15.457674378076941</v>
      </c>
      <c r="R48" s="18">
        <v>42.570328139450488</v>
      </c>
      <c r="S48" s="18">
        <v>54.325513196480934</v>
      </c>
      <c r="T48" s="18">
        <v>61.043376721502909</v>
      </c>
      <c r="U48" s="18">
        <v>-69.591180523656405</v>
      </c>
      <c r="V48" s="18">
        <v>23.94376446274978</v>
      </c>
      <c r="W48" s="18">
        <v>114.57327919421783</v>
      </c>
      <c r="X48" s="18">
        <v>339.95271867612291</v>
      </c>
      <c r="Y48" s="18">
        <v>101.03734439834025</v>
      </c>
      <c r="Z48" s="18">
        <v>82.919873783715985</v>
      </c>
      <c r="AA48" s="18">
        <v>-46.896008721458422</v>
      </c>
      <c r="AB48" s="18">
        <v>95.05693485159604</v>
      </c>
      <c r="AC48" s="18">
        <v>156.753478579275</v>
      </c>
      <c r="AD48" s="18">
        <v>-31.322930800542743</v>
      </c>
      <c r="AE48" s="18">
        <v>118.32623014335528</v>
      </c>
      <c r="AF48" s="18">
        <v>264.3808584114455</v>
      </c>
    </row>
    <row r="49" spans="1:49">
      <c r="A49" s="43"/>
      <c r="B49" s="1">
        <f t="shared" si="1"/>
        <v>202303</v>
      </c>
      <c r="C49" s="18">
        <v>-2.4888699769360421</v>
      </c>
      <c r="D49" s="18">
        <v>63.568912180807487</v>
      </c>
      <c r="E49" s="18">
        <v>-20.018123205722443</v>
      </c>
      <c r="F49" s="18">
        <v>-3.142758211772493</v>
      </c>
      <c r="G49" s="18">
        <v>-25.057774843182568</v>
      </c>
      <c r="H49" s="18">
        <v>9.6693403356245238</v>
      </c>
      <c r="I49" s="18">
        <v>15.749580934334231</v>
      </c>
      <c r="J49" s="18">
        <v>-26.738010166009708</v>
      </c>
      <c r="K49" s="18">
        <v>-23.812659736268561</v>
      </c>
      <c r="L49" s="18">
        <v>-33.439406193546432</v>
      </c>
      <c r="M49" s="18">
        <v>-12.976954757781384</v>
      </c>
      <c r="N49" s="18">
        <v>-1.0714797306976078</v>
      </c>
      <c r="O49" s="18">
        <v>-29.937890320340209</v>
      </c>
      <c r="P49" s="18">
        <v>-13.807508095874946</v>
      </c>
      <c r="Q49" s="18">
        <v>-26.079707662441475</v>
      </c>
      <c r="R49" s="18">
        <v>40.309518374800277</v>
      </c>
      <c r="S49" s="18">
        <v>-1.2157958476139215</v>
      </c>
      <c r="T49" s="18">
        <v>3.6656735475633111</v>
      </c>
      <c r="U49" s="18">
        <v>-82.507897111913351</v>
      </c>
      <c r="V49" s="18">
        <v>-41.272885499060472</v>
      </c>
      <c r="W49" s="18">
        <v>28.244382704239989</v>
      </c>
      <c r="X49" s="18">
        <v>144.35079808174075</v>
      </c>
      <c r="Y49" s="18">
        <v>3.4814332600971061</v>
      </c>
      <c r="Z49" s="18">
        <v>64.96851381749002</v>
      </c>
      <c r="AA49" s="18">
        <v>-24.042128200472128</v>
      </c>
      <c r="AB49" s="18">
        <v>-37.10295613876152</v>
      </c>
      <c r="AC49" s="18">
        <v>71.796591275267147</v>
      </c>
      <c r="AD49" s="18">
        <v>-56.528940027894002</v>
      </c>
      <c r="AE49" s="18">
        <v>49.680426568734774</v>
      </c>
      <c r="AF49" s="18">
        <v>-30.191987053746566</v>
      </c>
    </row>
    <row r="50" spans="1:49">
      <c r="A50" s="43"/>
      <c r="B50" s="1">
        <f t="shared" si="1"/>
        <v>202304</v>
      </c>
      <c r="C50" s="18">
        <v>20.598365257273652</v>
      </c>
      <c r="D50" s="18">
        <v>119.39972217794275</v>
      </c>
      <c r="E50" s="18">
        <v>58.641477393334753</v>
      </c>
      <c r="F50" s="18">
        <v>28.448465656337181</v>
      </c>
      <c r="G50" s="18">
        <v>-19.916025192442266</v>
      </c>
      <c r="H50" s="18">
        <v>19.144024004000666</v>
      </c>
      <c r="I50" s="18">
        <v>10.711079524201391</v>
      </c>
      <c r="J50" s="18">
        <v>97.707587304502184</v>
      </c>
      <c r="K50" s="18">
        <v>25.414364640883981</v>
      </c>
      <c r="L50" s="18">
        <v>-35.693080612011876</v>
      </c>
      <c r="M50" s="18">
        <v>27.161955159448542</v>
      </c>
      <c r="N50" s="18">
        <v>153.15642796558825</v>
      </c>
      <c r="O50" s="18">
        <v>12.768219331375017</v>
      </c>
      <c r="P50" s="18">
        <v>63.795923743324146</v>
      </c>
      <c r="Q50" s="18">
        <v>-18.388135109807276</v>
      </c>
      <c r="R50" s="18">
        <v>-4.1176348719648628</v>
      </c>
      <c r="S50" s="18">
        <v>0.26539161713420922</v>
      </c>
      <c r="T50" s="18">
        <v>133.23555431391719</v>
      </c>
      <c r="U50" s="18">
        <v>-35.473265270808099</v>
      </c>
      <c r="V50" s="18">
        <v>-39.700769414215962</v>
      </c>
      <c r="W50" s="18">
        <v>2.0160488349677954</v>
      </c>
      <c r="X50" s="18">
        <v>75.978033472803347</v>
      </c>
      <c r="Y50" s="18">
        <v>202.92124945006597</v>
      </c>
      <c r="Z50" s="18">
        <v>-58.790172102865604</v>
      </c>
      <c r="AA50" s="18">
        <v>-29.204855090413673</v>
      </c>
      <c r="AB50" s="18">
        <v>114.92919297048286</v>
      </c>
      <c r="AC50" s="18">
        <v>70.675704299936456</v>
      </c>
      <c r="AD50" s="18">
        <v>30.008066684592631</v>
      </c>
      <c r="AE50" s="18">
        <v>117.79060614012072</v>
      </c>
      <c r="AF50" s="18">
        <v>-37.988170827172304</v>
      </c>
    </row>
    <row r="51" spans="1:49">
      <c r="A51" s="43"/>
      <c r="B51" s="1">
        <f t="shared" si="1"/>
        <v>202305</v>
      </c>
      <c r="C51" s="18">
        <v>5.9028428031012394</v>
      </c>
      <c r="D51" s="18">
        <v>-11.572114877787985</v>
      </c>
      <c r="E51" s="18">
        <v>-1.1107308422264397</v>
      </c>
      <c r="F51" s="18">
        <v>-7.5034159322660905</v>
      </c>
      <c r="G51" s="18">
        <v>-30.300769593215016</v>
      </c>
      <c r="H51" s="18">
        <v>106.89427227126025</v>
      </c>
      <c r="I51" s="18">
        <v>20.929874860032729</v>
      </c>
      <c r="J51" s="18">
        <v>-22.513851167843562</v>
      </c>
      <c r="K51" s="18">
        <v>-8.0754657404483723</v>
      </c>
      <c r="L51" s="18">
        <v>19.648439340863035</v>
      </c>
      <c r="M51" s="18">
        <v>-1.7308879313092791</v>
      </c>
      <c r="N51" s="18">
        <v>-47.594771742880141</v>
      </c>
      <c r="O51" s="18">
        <v>-34.015561569688771</v>
      </c>
      <c r="P51" s="18">
        <v>-7.8095398617899878</v>
      </c>
      <c r="Q51" s="18">
        <v>-40.862730420136614</v>
      </c>
      <c r="R51" s="18">
        <v>89.976700522541677</v>
      </c>
      <c r="S51" s="18">
        <v>21.659475649500585</v>
      </c>
      <c r="T51" s="18">
        <v>-32.120559146914196</v>
      </c>
      <c r="U51" s="18">
        <v>-9.2738095238095237</v>
      </c>
      <c r="V51" s="18">
        <v>-3.4950388773987484</v>
      </c>
      <c r="W51" s="18">
        <v>46.51248898466369</v>
      </c>
      <c r="X51" s="18">
        <v>121.3911689782055</v>
      </c>
      <c r="Y51" s="18">
        <v>57.635704615922087</v>
      </c>
      <c r="Z51" s="18">
        <v>-3.8188862240729518</v>
      </c>
      <c r="AA51" s="18">
        <v>24.841231069858331</v>
      </c>
      <c r="AB51" s="18">
        <v>210.37775010377749</v>
      </c>
      <c r="AC51" s="18">
        <v>9.6176658454238524</v>
      </c>
      <c r="AD51" s="18">
        <v>12.953156822810591</v>
      </c>
      <c r="AE51" s="18">
        <v>-5.6063804832277739</v>
      </c>
      <c r="AF51" s="18">
        <v>65.808792506961439</v>
      </c>
    </row>
    <row r="52" spans="1:49">
      <c r="A52" s="43"/>
      <c r="B52" s="1">
        <f t="shared" si="1"/>
        <v>202306</v>
      </c>
      <c r="C52" s="18">
        <v>13.482996989083057</v>
      </c>
      <c r="D52" s="18">
        <v>31.144493474791101</v>
      </c>
      <c r="E52" s="18">
        <v>-16.646419437340153</v>
      </c>
      <c r="F52" s="18">
        <v>26.367501553698791</v>
      </c>
      <c r="G52" s="18">
        <v>-5.7765589374830597</v>
      </c>
      <c r="H52" s="18">
        <v>-23.608948525370945</v>
      </c>
      <c r="I52" s="18">
        <v>33.535290880022366</v>
      </c>
      <c r="J52" s="18">
        <v>31.607069461570074</v>
      </c>
      <c r="K52" s="18">
        <v>-53.405917351357914</v>
      </c>
      <c r="L52" s="18">
        <v>1.8740706035729564</v>
      </c>
      <c r="M52" s="18">
        <v>11.332582265152528</v>
      </c>
      <c r="N52" s="18">
        <v>-10.013793103448275</v>
      </c>
      <c r="O52" s="18">
        <v>-55.375563392234142</v>
      </c>
      <c r="P52" s="18">
        <v>30.848594326215256</v>
      </c>
      <c r="Q52" s="18">
        <v>9.5286929026193228</v>
      </c>
      <c r="R52" s="18">
        <v>-18.159416382048054</v>
      </c>
      <c r="S52" s="18">
        <v>34.420218979326073</v>
      </c>
      <c r="T52" s="18">
        <v>52.736103256711353</v>
      </c>
      <c r="U52" s="18">
        <v>-34.846321484932744</v>
      </c>
      <c r="V52" s="18">
        <v>-27.467867257279792</v>
      </c>
      <c r="W52" s="18">
        <v>20.6486197572785</v>
      </c>
      <c r="X52" s="18">
        <v>80.982153948076686</v>
      </c>
      <c r="Y52" s="18">
        <v>198.81970308975502</v>
      </c>
      <c r="Z52" s="18">
        <v>0.61915714173276548</v>
      </c>
      <c r="AA52" s="18">
        <v>-50.794947527179033</v>
      </c>
      <c r="AB52" s="18">
        <v>-41.278900330289488</v>
      </c>
      <c r="AC52" s="18">
        <v>30.360178389296642</v>
      </c>
      <c r="AD52" s="18">
        <v>17.850400364559597</v>
      </c>
      <c r="AE52" s="18">
        <v>-75.202251143158634</v>
      </c>
      <c r="AF52" s="18">
        <v>87.046340731853633</v>
      </c>
    </row>
    <row r="53" spans="1:49">
      <c r="A53" s="43"/>
      <c r="B53" s="1">
        <f t="shared" si="1"/>
        <v>202307</v>
      </c>
      <c r="C53" s="18">
        <v>7.0683895618909833</v>
      </c>
      <c r="D53" s="18">
        <v>36.03236637859856</v>
      </c>
      <c r="E53" s="18">
        <v>-31.487072357595615</v>
      </c>
      <c r="F53" s="18">
        <v>6.6357350956339118</v>
      </c>
      <c r="G53" s="18">
        <v>-59.621538889661885</v>
      </c>
      <c r="H53" s="18">
        <v>-11.683297143388224</v>
      </c>
      <c r="I53" s="18">
        <v>-9.5450313014248156</v>
      </c>
      <c r="J53" s="18">
        <v>-49.487823078488567</v>
      </c>
      <c r="K53" s="18">
        <v>-22.177252449064067</v>
      </c>
      <c r="L53" s="18">
        <v>237.84755870294444</v>
      </c>
      <c r="M53" s="18">
        <v>-10.909052760309573</v>
      </c>
      <c r="N53" s="18">
        <v>-46.867710056410914</v>
      </c>
      <c r="O53" s="18">
        <v>-36.510737272672586</v>
      </c>
      <c r="P53" s="18">
        <v>-2.7607008506456094</v>
      </c>
      <c r="Q53" s="18">
        <v>-71.082827114068067</v>
      </c>
      <c r="R53" s="18">
        <v>-20.268721679615631</v>
      </c>
      <c r="S53" s="18">
        <v>11.989531430872214</v>
      </c>
      <c r="T53" s="18">
        <v>-74.77911235178118</v>
      </c>
      <c r="U53" s="18">
        <v>2.1710526315789473</v>
      </c>
      <c r="V53" s="18">
        <v>44.488445110740251</v>
      </c>
      <c r="W53" s="18">
        <v>56.582917601077817</v>
      </c>
      <c r="X53" s="18">
        <v>190.34265458842063</v>
      </c>
      <c r="Y53" s="18">
        <v>-15.952380952380951</v>
      </c>
      <c r="Z53" s="18">
        <v>51.446887110209694</v>
      </c>
      <c r="AA53" s="18">
        <v>-43.97419864411242</v>
      </c>
      <c r="AB53" s="18">
        <v>23.455249569707401</v>
      </c>
      <c r="AC53" s="18">
        <v>-39.487840412417349</v>
      </c>
      <c r="AD53" s="18">
        <v>93.587019509368361</v>
      </c>
      <c r="AE53" s="18">
        <v>-39.768676225936787</v>
      </c>
      <c r="AF53" s="18">
        <v>608.62511607581803</v>
      </c>
    </row>
    <row r="54" spans="1:49" customFormat="1" ht="14.25" customHeight="1">
      <c r="A54" s="44"/>
      <c r="B54" s="20" t="str">
        <f>A36</f>
        <v>2023/04～2023/07</v>
      </c>
      <c r="C54" s="21">
        <v>12.136105609686629</v>
      </c>
      <c r="D54" s="21">
        <v>37.231057062675397</v>
      </c>
      <c r="E54" s="21">
        <v>-5.1964582361023623</v>
      </c>
      <c r="F54" s="21">
        <v>15.553023600907073</v>
      </c>
      <c r="G54" s="21">
        <v>-25.184345981061153</v>
      </c>
      <c r="H54" s="21">
        <v>4.9259461007322498</v>
      </c>
      <c r="I54" s="21">
        <v>15.453615765810024</v>
      </c>
      <c r="J54" s="21">
        <v>8.7754471648958798</v>
      </c>
      <c r="K54" s="21">
        <v>-24.162070119777038</v>
      </c>
      <c r="L54" s="21">
        <v>24.379300029913249</v>
      </c>
      <c r="M54" s="21">
        <v>7.0350875561167721</v>
      </c>
      <c r="N54" s="21">
        <v>-0.6701978164522755</v>
      </c>
      <c r="O54" s="21">
        <v>-37.094088974323768</v>
      </c>
      <c r="P54" s="21">
        <v>20.525109555612445</v>
      </c>
      <c r="Q54" s="21">
        <v>-20.738553739038469</v>
      </c>
      <c r="R54" s="21">
        <v>-2.0908460847059334</v>
      </c>
      <c r="S54" s="21">
        <v>18.829098006964067</v>
      </c>
      <c r="T54" s="21">
        <v>2.8726248787297983</v>
      </c>
      <c r="U54" s="21">
        <v>-19.854668633557342</v>
      </c>
      <c r="V54" s="21">
        <v>-16.278211062879375</v>
      </c>
      <c r="W54" s="21">
        <v>28.009065639283875</v>
      </c>
      <c r="X54" s="21">
        <v>107.56940283602955</v>
      </c>
      <c r="Y54" s="21">
        <v>99.172782597796868</v>
      </c>
      <c r="Z54" s="21">
        <v>-9.4676135708283216</v>
      </c>
      <c r="AA54" s="21">
        <v>-38.040624920355789</v>
      </c>
      <c r="AB54" s="21">
        <v>32.183158581088897</v>
      </c>
      <c r="AC54" s="21">
        <v>3.0330039563709112</v>
      </c>
      <c r="AD54" s="21">
        <v>29.403829940985187</v>
      </c>
      <c r="AE54" s="21">
        <v>-29.068570894009792</v>
      </c>
      <c r="AF54" s="21">
        <v>90.097557077791421</v>
      </c>
    </row>
    <row r="55" spans="1:49" customFormat="1" ht="1.5" customHeight="1">
      <c r="A55" s="37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</row>
    <row r="56" spans="1:49" s="8" customFormat="1" ht="9.75" customHeight="1">
      <c r="C56" s="25" t="s">
        <v>43</v>
      </c>
      <c r="D56"/>
      <c r="E56" s="31"/>
      <c r="AE56" s="22"/>
    </row>
    <row r="57" spans="1:49" s="8" customFormat="1" ht="9.75" customHeight="1">
      <c r="C57" s="25" t="s">
        <v>23</v>
      </c>
      <c r="D57"/>
      <c r="AE57" s="22"/>
    </row>
    <row r="58" spans="1:49" s="8" customFormat="1" ht="9.75" customHeight="1">
      <c r="C58" s="26" t="s">
        <v>24</v>
      </c>
      <c r="D58" s="25" t="s">
        <v>25</v>
      </c>
      <c r="H58" s="26" t="s">
        <v>26</v>
      </c>
      <c r="I58" s="25" t="s">
        <v>27</v>
      </c>
      <c r="U58" s="8" t="s">
        <v>28</v>
      </c>
      <c r="AE58" s="22"/>
    </row>
    <row r="59" spans="1:49" s="8" customFormat="1" ht="9.75" customHeight="1">
      <c r="C59" s="26" t="s">
        <v>29</v>
      </c>
      <c r="D59" s="25" t="s">
        <v>30</v>
      </c>
      <c r="H59" s="26" t="s">
        <v>31</v>
      </c>
      <c r="I59" s="25" t="s">
        <v>32</v>
      </c>
      <c r="AE59" s="22"/>
    </row>
    <row r="60" spans="1:49" s="8" customFormat="1" ht="9.75" customHeight="1">
      <c r="C60" s="26" t="s">
        <v>33</v>
      </c>
      <c r="D60" s="25" t="s">
        <v>34</v>
      </c>
      <c r="H60" s="26" t="s">
        <v>35</v>
      </c>
      <c r="I60" s="25" t="s">
        <v>36</v>
      </c>
      <c r="AE60" s="22"/>
    </row>
    <row r="61" spans="1:49" customFormat="1" ht="9.75" customHeight="1">
      <c r="C61" s="26" t="s">
        <v>37</v>
      </c>
      <c r="D61" s="25" t="s">
        <v>38</v>
      </c>
      <c r="F61" s="6"/>
      <c r="G61" s="6"/>
      <c r="H61" s="26" t="s">
        <v>39</v>
      </c>
      <c r="I61" s="25" t="s">
        <v>40</v>
      </c>
      <c r="K61" s="6"/>
      <c r="L61" s="6"/>
      <c r="M61" s="8"/>
      <c r="N61" s="6"/>
      <c r="O61" s="6"/>
      <c r="P61" s="6"/>
      <c r="Q61" s="6"/>
      <c r="R61" s="6"/>
      <c r="S61" s="6"/>
      <c r="U61" s="6"/>
      <c r="V61" s="6"/>
      <c r="W61" s="6"/>
      <c r="X61" s="6"/>
      <c r="Z61" s="6"/>
      <c r="AA61" s="6"/>
      <c r="AB61" s="6"/>
      <c r="AC61" s="6"/>
      <c r="AD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customFormat="1" ht="9.75" customHeight="1">
      <c r="C62" s="26" t="s">
        <v>41</v>
      </c>
      <c r="D62" s="25" t="s">
        <v>42</v>
      </c>
      <c r="F62" s="6"/>
      <c r="G62" s="6"/>
      <c r="H62" s="6"/>
      <c r="K62" s="6"/>
      <c r="L62" s="6"/>
      <c r="M62" s="8"/>
      <c r="N62" s="6"/>
      <c r="O62" s="6"/>
      <c r="P62" s="6"/>
      <c r="Q62" s="6"/>
      <c r="R62" s="6"/>
      <c r="S62" s="6"/>
      <c r="U62" s="6"/>
      <c r="V62" s="6"/>
      <c r="W62" s="6"/>
      <c r="X62" s="6"/>
      <c r="Z62" s="6"/>
      <c r="AA62" s="6"/>
      <c r="AB62" s="6"/>
      <c r="AC62" s="6"/>
      <c r="AD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</row>
    <row r="66" spans="2:3">
      <c r="B66" s="8"/>
      <c r="C66" s="8"/>
    </row>
    <row r="67" spans="2:3">
      <c r="B67" s="7"/>
      <c r="C67" s="8"/>
    </row>
    <row r="68" spans="2:3">
      <c r="B68" s="7"/>
      <c r="C68" s="8"/>
    </row>
    <row r="69" spans="2:3" customFormat="1" ht="13.5" customHeight="1"/>
    <row r="70" spans="2:3" customFormat="1" ht="13.5" customHeight="1"/>
    <row r="71" spans="2:3" customFormat="1" ht="13.5" customHeight="1"/>
    <row r="72" spans="2:3" customFormat="1" ht="13.5" customHeight="1"/>
    <row r="73" spans="2:3" customFormat="1" ht="13.5" customHeight="1"/>
  </sheetData>
  <mergeCells count="38">
    <mergeCell ref="A36:B36"/>
    <mergeCell ref="A38:A54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L1"/>
    <mergeCell ref="A4:B4"/>
    <mergeCell ref="C4:C5"/>
    <mergeCell ref="M4:M5"/>
    <mergeCell ref="W4:W5"/>
    <mergeCell ref="A5:B5"/>
  </mergeCells>
  <phoneticPr fontId="2"/>
  <printOptions horizontalCentered="1"/>
  <pageMargins left="0.70866141732283472" right="0.70866141732283472" top="0.59055118110236227" bottom="0.55118110236220474" header="0.9055118110236221" footer="0.31496062992125984"/>
  <pageSetup paperSize="9" scale="85" orientation="landscape" r:id="rId1"/>
  <headerFooter differentFirst="1" alignWithMargins="0">
    <oddFooter>&amp;C－ &amp;P －</oddFooter>
    <firstHeader>&amp;L&amp;"ＭＳ Ｐゴシック,太字"&amp;14月次受注額の推移</firstHeader>
    <firstFooter>&amp;C－ &amp;P －</first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所　章</dc:creator>
  <cp:lastModifiedBy>keiko izumisawa</cp:lastModifiedBy>
  <cp:lastPrinted>2018-08-24T07:40:57Z</cp:lastPrinted>
  <dcterms:created xsi:type="dcterms:W3CDTF">2013-03-22T01:31:58Z</dcterms:created>
  <dcterms:modified xsi:type="dcterms:W3CDTF">2023-09-04T08:12:24Z</dcterms:modified>
</cp:coreProperties>
</file>