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igarashi\Desktop\"/>
    </mc:Choice>
  </mc:AlternateContent>
  <xr:revisionPtr revIDLastSave="0" documentId="8_{C38B5139-E618-450E-80CB-B6C83412E700}" xr6:coauthVersionLast="47" xr6:coauthVersionMax="47" xr10:uidLastSave="{00000000-0000-0000-0000-000000000000}"/>
  <bookViews>
    <workbookView xWindow="-120" yWindow="-120" windowWidth="29040" windowHeight="15840" xr2:uid="{00000000-000D-0000-FFFF-FFFF00000000}"/>
  </bookViews>
  <sheets>
    <sheet name="申込書" sheetId="1" r:id="rId1"/>
    <sheet name="【加工NG】日建連事務処理用" sheetId="2" r:id="rId2"/>
  </sheets>
  <definedNames>
    <definedName name="_xlnm.Print_Area" localSheetId="0">申込書!$A$1:$CH$36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3" i="2" l="1"/>
  <c r="J24" i="2"/>
  <c r="J25" i="2"/>
  <c r="J26" i="2"/>
  <c r="J27" i="2"/>
  <c r="J28" i="2"/>
  <c r="J29" i="2"/>
  <c r="J22" i="2"/>
  <c r="C29" i="2"/>
  <c r="C28" i="2"/>
  <c r="C27" i="2"/>
  <c r="C26" i="2"/>
  <c r="C25" i="2"/>
  <c r="C24" i="2"/>
  <c r="C23" i="2"/>
  <c r="C22" i="2"/>
  <c r="E23" i="2"/>
  <c r="E24" i="2"/>
  <c r="E25" i="2"/>
  <c r="E26" i="2"/>
  <c r="E27" i="2"/>
  <c r="E28" i="2"/>
  <c r="E29" i="2"/>
  <c r="E22" i="2"/>
  <c r="G29" i="2"/>
  <c r="H29" i="2"/>
  <c r="I29" i="2"/>
  <c r="G22" i="2"/>
  <c r="H22" i="2"/>
  <c r="I22" i="2"/>
  <c r="K22" i="2"/>
  <c r="G23" i="2"/>
  <c r="H23" i="2"/>
  <c r="I23" i="2"/>
  <c r="K23" i="2"/>
  <c r="C20" i="2"/>
  <c r="G20" i="2"/>
  <c r="B23" i="2"/>
  <c r="B24" i="2"/>
  <c r="G24" i="2"/>
  <c r="H24" i="2" s="1"/>
  <c r="I24" i="2" s="1"/>
  <c r="K24" i="2"/>
  <c r="B25" i="2"/>
  <c r="G25" i="2"/>
  <c r="H25" i="2" s="1"/>
  <c r="I25" i="2" s="1"/>
  <c r="K25" i="2"/>
  <c r="B26" i="2"/>
  <c r="G26" i="2"/>
  <c r="H26" i="2" s="1"/>
  <c r="I26" i="2" s="1"/>
  <c r="K26" i="2"/>
  <c r="B27" i="2"/>
  <c r="G27" i="2"/>
  <c r="H27" i="2" s="1"/>
  <c r="I27" i="2" s="1"/>
  <c r="K27" i="2"/>
  <c r="B28" i="2"/>
  <c r="G28" i="2"/>
  <c r="H28" i="2" s="1"/>
  <c r="I28" i="2" s="1"/>
  <c r="K28" i="2"/>
  <c r="B22" i="2"/>
  <c r="D20" i="2"/>
  <c r="D29" i="2"/>
  <c r="D25" i="2"/>
  <c r="D28" i="2"/>
  <c r="D26" i="2"/>
  <c r="D27" i="2"/>
  <c r="F25" i="2"/>
  <c r="F27" i="2"/>
  <c r="F28" i="2"/>
  <c r="F29" i="2"/>
  <c r="F26" i="2"/>
  <c r="F24" i="2"/>
  <c r="D24" i="2"/>
  <c r="F23" i="2"/>
  <c r="D23" i="2"/>
  <c r="F22" i="2"/>
  <c r="D22" i="2"/>
  <c r="K20" i="2" l="1"/>
  <c r="AO21" i="1"/>
  <c r="H5" i="2" l="1"/>
  <c r="H6" i="2"/>
  <c r="H7" i="2"/>
  <c r="H8" i="2"/>
  <c r="G5" i="2"/>
  <c r="G6" i="2"/>
  <c r="G7" i="2"/>
  <c r="G8" i="2"/>
  <c r="G9" i="2"/>
  <c r="C4" i="2"/>
  <c r="B5" i="2"/>
  <c r="B6" i="2"/>
  <c r="B7" i="2"/>
  <c r="B8" i="2"/>
  <c r="B9" i="2"/>
  <c r="B4" i="2"/>
  <c r="G4" i="2"/>
  <c r="C5" i="2"/>
  <c r="C6" i="2"/>
  <c r="C7" i="2"/>
  <c r="C8" i="2"/>
  <c r="C9" i="2"/>
  <c r="H4" i="2"/>
  <c r="D8" i="2"/>
  <c r="D4" i="2"/>
  <c r="D6" i="2"/>
  <c r="D5" i="2"/>
  <c r="D9" i="2"/>
  <c r="D7" i="2"/>
  <c r="AO20" i="1" l="1"/>
  <c r="H20" i="2" s="1"/>
  <c r="E9" i="2"/>
  <c r="H9" i="2"/>
  <c r="E5" i="2"/>
  <c r="E6" i="2"/>
  <c r="E7" i="2"/>
  <c r="E8" i="2"/>
  <c r="E4" i="2"/>
  <c r="F9" i="2"/>
  <c r="F7" i="2"/>
  <c r="F8" i="2"/>
  <c r="F6" i="2"/>
  <c r="F5" i="2"/>
  <c r="F4" i="2"/>
  <c r="I20" i="2" l="1"/>
  <c r="N4" i="2"/>
  <c r="M4" i="2"/>
  <c r="L4" i="2"/>
  <c r="J2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I3" authorId="0" shapeId="0" xr:uid="{9D89E8B2-AD70-4FFB-B2EF-1A4063433A76}">
      <text>
        <r>
          <rPr>
            <sz val="9"/>
            <color indexed="81"/>
            <rFont val="MS P ゴシック"/>
            <family val="3"/>
            <charset val="128"/>
          </rPr>
          <t xml:space="preserve">11/7現在　22名入金　55,000円
</t>
        </r>
      </text>
    </comment>
  </commentList>
</comments>
</file>

<file path=xl/sharedStrings.xml><?xml version="1.0" encoding="utf-8"?>
<sst xmlns="http://schemas.openxmlformats.org/spreadsheetml/2006/main" count="116" uniqueCount="96">
  <si>
    <t>住　　　　　　所</t>
    <rPh sb="0" eb="1">
      <t>ジュウ</t>
    </rPh>
    <rPh sb="7" eb="8">
      <t>ショ</t>
    </rPh>
    <phoneticPr fontId="2"/>
  </si>
  <si>
    <t>〒</t>
    <phoneticPr fontId="2"/>
  </si>
  <si>
    <t>-</t>
    <phoneticPr fontId="2"/>
  </si>
  <si>
    <t>（所属部署名）</t>
    <rPh sb="1" eb="3">
      <t>ショゾク</t>
    </rPh>
    <rPh sb="3" eb="5">
      <t>ブショ</t>
    </rPh>
    <rPh sb="5" eb="6">
      <t>メイ</t>
    </rPh>
    <phoneticPr fontId="2"/>
  </si>
  <si>
    <t>氏　　名</t>
    <rPh sb="0" eb="1">
      <t>シ</t>
    </rPh>
    <rPh sb="3" eb="4">
      <t>メイ</t>
    </rPh>
    <phoneticPr fontId="2"/>
  </si>
  <si>
    <t>TEL</t>
    <phoneticPr fontId="2"/>
  </si>
  <si>
    <t>整理№</t>
    <rPh sb="0" eb="2">
      <t>セイリ</t>
    </rPh>
    <phoneticPr fontId="2"/>
  </si>
  <si>
    <t>番号</t>
    <rPh sb="0" eb="2">
      <t>バンゴウ</t>
    </rPh>
    <phoneticPr fontId="2"/>
  </si>
  <si>
    <t>①</t>
    <phoneticPr fontId="2"/>
  </si>
  <si>
    <t>②</t>
    <phoneticPr fontId="2"/>
  </si>
  <si>
    <t>③</t>
    <phoneticPr fontId="2"/>
  </si>
  <si>
    <t>④</t>
    <phoneticPr fontId="2"/>
  </si>
  <si>
    <t>⑤</t>
    <phoneticPr fontId="2"/>
  </si>
  <si>
    <t>⑥</t>
    <phoneticPr fontId="2"/>
  </si>
  <si>
    <t>（チェック記入例）</t>
    <rPh sb="5" eb="7">
      <t>キニュウ</t>
    </rPh>
    <rPh sb="7" eb="8">
      <t>レイ</t>
    </rPh>
    <phoneticPr fontId="2"/>
  </si>
  <si>
    <t>ﾒｰﾙｱﾄﾞﾚｽ</t>
    <phoneticPr fontId="2"/>
  </si>
  <si>
    <t>出席
ﾁｪｯｸ</t>
    <rPh sb="0" eb="2">
      <t>シュッセキ</t>
    </rPh>
    <phoneticPr fontId="2"/>
  </si>
  <si>
    <t>受講証明書</t>
    <rPh sb="0" eb="2">
      <t>ジュコウ</t>
    </rPh>
    <rPh sb="2" eb="5">
      <t>ショウメイショ</t>
    </rPh>
    <phoneticPr fontId="2"/>
  </si>
  <si>
    <t>受講者氏名</t>
    <rPh sb="0" eb="1">
      <t>ウケ</t>
    </rPh>
    <rPh sb="1" eb="2">
      <t>コウ</t>
    </rPh>
    <rPh sb="2" eb="3">
      <t>モノ</t>
    </rPh>
    <rPh sb="3" eb="4">
      <t>シ</t>
    </rPh>
    <rPh sb="4" eb="5">
      <t>ナ</t>
    </rPh>
    <phoneticPr fontId="2"/>
  </si>
  <si>
    <t>建設　太郎</t>
    <rPh sb="0" eb="2">
      <t>ケンセツ</t>
    </rPh>
    <rPh sb="3" eb="5">
      <t>タロウ</t>
    </rPh>
    <phoneticPr fontId="2"/>
  </si>
  <si>
    <t>上記のとおり申し込みます。　</t>
    <phoneticPr fontId="2"/>
  </si>
  <si>
    <t>①</t>
  </si>
  <si>
    <t>✓</t>
  </si>
  <si>
    <t>-</t>
  </si>
  <si>
    <t>整理番号</t>
    <rPh sb="0" eb="2">
      <t>セイリ</t>
    </rPh>
    <rPh sb="2" eb="4">
      <t>バンゴウ</t>
    </rPh>
    <phoneticPr fontId="2"/>
  </si>
  <si>
    <t>受講者</t>
    <rPh sb="0" eb="3">
      <t>ジュコウシャ</t>
    </rPh>
    <phoneticPr fontId="2"/>
  </si>
  <si>
    <t>会社名</t>
    <rPh sb="0" eb="3">
      <t>カイシャメイ</t>
    </rPh>
    <phoneticPr fontId="2"/>
  </si>
  <si>
    <t>社名ﾌﾘｶﾞﾅ</t>
    <rPh sb="0" eb="2">
      <t>シャメイ</t>
    </rPh>
    <phoneticPr fontId="2"/>
  </si>
  <si>
    <t>-</t>
    <phoneticPr fontId="2"/>
  </si>
  <si>
    <t>担当者</t>
    <rPh sb="0" eb="3">
      <t>タントウシャ</t>
    </rPh>
    <phoneticPr fontId="2"/>
  </si>
  <si>
    <t>電話</t>
    <rPh sb="0" eb="2">
      <t>デンワ</t>
    </rPh>
    <phoneticPr fontId="2"/>
  </si>
  <si>
    <t>アドレス</t>
    <phoneticPr fontId="2"/>
  </si>
  <si>
    <t>入金
《予定日》</t>
    <rPh sb="0" eb="2">
      <t>ニュウキン</t>
    </rPh>
    <rPh sb="4" eb="6">
      <t>ヨテイ</t>
    </rPh>
    <rPh sb="6" eb="7">
      <t>ヒ</t>
    </rPh>
    <phoneticPr fontId="2"/>
  </si>
  <si>
    <r>
      <t xml:space="preserve">入金日
</t>
    </r>
    <r>
      <rPr>
        <sz val="11"/>
        <rFont val="ＭＳ Ｐゴシック"/>
        <family val="3"/>
        <charset val="128"/>
      </rPr>
      <t>消費税10％</t>
    </r>
    <rPh sb="0" eb="2">
      <t>ニュウキン</t>
    </rPh>
    <rPh sb="2" eb="3">
      <t>ヒ</t>
    </rPh>
    <rPh sb="4" eb="7">
      <t>ショウヒゼイ</t>
    </rPh>
    <phoneticPr fontId="2"/>
  </si>
  <si>
    <t>CPDS申込</t>
    <rPh sb="4" eb="6">
      <t>モウシコミ</t>
    </rPh>
    <phoneticPr fontId="2"/>
  </si>
  <si>
    <t>氏名ﾌﾘｶﾞﾅ</t>
    <rPh sb="0" eb="2">
      <t>シメイ</t>
    </rPh>
    <phoneticPr fontId="2"/>
  </si>
  <si>
    <t>備考1</t>
    <rPh sb="0" eb="2">
      <t>ビコウ</t>
    </rPh>
    <phoneticPr fontId="2"/>
  </si>
  <si>
    <t>備考2</t>
    <rPh sb="0" eb="2">
      <t>ビコウ</t>
    </rPh>
    <phoneticPr fontId="2"/>
  </si>
  <si>
    <t>▼プルダウン選択</t>
    <rPh sb="6" eb="8">
      <t>センタク</t>
    </rPh>
    <phoneticPr fontId="2"/>
  </si>
  <si>
    <t>このシートは加工しないでください。事務局用の集計シートです。</t>
    <rPh sb="6" eb="8">
      <t>カコウ</t>
    </rPh>
    <phoneticPr fontId="2"/>
  </si>
  <si>
    <t>※新型コロナウイルス対応で定員を100名としているため、各社の申し込みを</t>
    <rPh sb="1" eb="3">
      <t>シンガタ</t>
    </rPh>
    <rPh sb="10" eb="12">
      <t>タイオウ</t>
    </rPh>
    <rPh sb="13" eb="15">
      <t>テイイン</t>
    </rPh>
    <rPh sb="19" eb="20">
      <t>メイ</t>
    </rPh>
    <rPh sb="28" eb="30">
      <t>カクシャ</t>
    </rPh>
    <rPh sb="31" eb="32">
      <t>モウ</t>
    </rPh>
    <rPh sb="33" eb="34">
      <t>コ</t>
    </rPh>
    <phoneticPr fontId="2"/>
  </si>
  <si>
    <t>管理用</t>
    <rPh sb="0" eb="3">
      <t>カンリヨウ</t>
    </rPh>
    <phoneticPr fontId="2"/>
  </si>
  <si>
    <t>請求書用</t>
    <rPh sb="0" eb="4">
      <t>セイキュウショヨウ</t>
    </rPh>
    <phoneticPr fontId="2"/>
  </si>
  <si>
    <t>※ なお、本講習会は、ＣＰＤＳ（全国土木施工管理技士会連合会）認定の講習会です。</t>
    <phoneticPr fontId="2"/>
  </si>
  <si>
    <t>　　希望者には受講証明書を講習会終了後に交付致します。</t>
    <phoneticPr fontId="2"/>
  </si>
  <si>
    <t>※上記個人情報は、講習会の状況把握以外には使用致しません。</t>
    <phoneticPr fontId="2"/>
  </si>
  <si>
    <t>kensetsu@nikkenren.or.jp</t>
    <phoneticPr fontId="2"/>
  </si>
  <si>
    <t>人数</t>
    <rPh sb="0" eb="2">
      <t>ニンズウ</t>
    </rPh>
    <phoneticPr fontId="1"/>
  </si>
  <si>
    <t>請求書の単位</t>
    <rPh sb="0" eb="3">
      <t>セイキュウショ</t>
    </rPh>
    <rPh sb="4" eb="6">
      <t>タンイ</t>
    </rPh>
    <phoneticPr fontId="1"/>
  </si>
  <si>
    <t>請求書の金額</t>
    <rPh sb="0" eb="3">
      <t>セイキュウショ</t>
    </rPh>
    <rPh sb="4" eb="6">
      <t>キンガク</t>
    </rPh>
    <phoneticPr fontId="1"/>
  </si>
  <si>
    <t>入金予定日</t>
    <rPh sb="0" eb="2">
      <t>ニュウキン</t>
    </rPh>
    <rPh sb="2" eb="5">
      <t>ヨテイビ</t>
    </rPh>
    <phoneticPr fontId="1"/>
  </si>
  <si>
    <t>入金日</t>
    <rPh sb="0" eb="2">
      <t>ニュウキン</t>
    </rPh>
    <rPh sb="2" eb="3">
      <t>ヒ</t>
    </rPh>
    <phoneticPr fontId="1"/>
  </si>
  <si>
    <t>備考</t>
    <rPh sb="0" eb="2">
      <t>ビコウ</t>
    </rPh>
    <phoneticPr fontId="1"/>
  </si>
  <si>
    <t>必要1
不要2</t>
    <phoneticPr fontId="2"/>
  </si>
  <si>
    <t>受講者氏名は、姓と名の間に全角スペースを空けてください。例：建設　太郎</t>
    <rPh sb="0" eb="3">
      <t>ジュコウシャ</t>
    </rPh>
    <rPh sb="3" eb="5">
      <t>シメイ</t>
    </rPh>
    <rPh sb="7" eb="8">
      <t>セイ</t>
    </rPh>
    <rPh sb="9" eb="10">
      <t>ナ</t>
    </rPh>
    <rPh sb="11" eb="12">
      <t>アイダ</t>
    </rPh>
    <rPh sb="13" eb="15">
      <t>ゼンカク</t>
    </rPh>
    <rPh sb="20" eb="21">
      <t>ア</t>
    </rPh>
    <rPh sb="28" eb="29">
      <t>レイ</t>
    </rPh>
    <rPh sb="30" eb="32">
      <t>ケンセツ</t>
    </rPh>
    <rPh sb="33" eb="35">
      <t>タロウ</t>
    </rPh>
    <phoneticPr fontId="2"/>
  </si>
  <si>
    <t>振込
予定日</t>
    <rPh sb="0" eb="2">
      <t>フリコ</t>
    </rPh>
    <rPh sb="3" eb="6">
      <t>ヨテイビ</t>
    </rPh>
    <phoneticPr fontId="2"/>
  </si>
  <si>
    <t>○</t>
    <phoneticPr fontId="2"/>
  </si>
  <si>
    <t>個人振込みの場合ﾒｰﾙｱﾄﾞﾚｽを記入
（会社一括振込の場合は記入不要）</t>
    <rPh sb="0" eb="2">
      <t>コジン</t>
    </rPh>
    <rPh sb="2" eb="4">
      <t>フリコ</t>
    </rPh>
    <rPh sb="6" eb="8">
      <t>バアイ</t>
    </rPh>
    <rPh sb="17" eb="19">
      <t>キニュウ</t>
    </rPh>
    <rPh sb="21" eb="27">
      <t>カイシャイッカツフリコミ</t>
    </rPh>
    <rPh sb="28" eb="30">
      <t>バアイ</t>
    </rPh>
    <rPh sb="31" eb="35">
      <t>キニュウフヨウ</t>
    </rPh>
    <phoneticPr fontId="2"/>
  </si>
  <si>
    <t>日</t>
    <rPh sb="0" eb="1">
      <t>ニチ</t>
    </rPh>
    <phoneticPr fontId="2"/>
  </si>
  <si>
    <t>月</t>
    <rPh sb="0" eb="1">
      <t>ツキ</t>
    </rPh>
    <phoneticPr fontId="2"/>
  </si>
  <si>
    <t>会社一括
振込人数</t>
    <rPh sb="0" eb="4">
      <t>カイシャイッカツ</t>
    </rPh>
    <rPh sb="5" eb="7">
      <t>フリコ</t>
    </rPh>
    <rPh sb="7" eb="9">
      <t>ニンズウ</t>
    </rPh>
    <phoneticPr fontId="2"/>
  </si>
  <si>
    <t>人</t>
    <rPh sb="0" eb="1">
      <t>ニン</t>
    </rPh>
    <phoneticPr fontId="2"/>
  </si>
  <si>
    <t>人分</t>
    <rPh sb="0" eb="1">
      <t>ニン</t>
    </rPh>
    <rPh sb="1" eb="2">
      <t>ブン</t>
    </rPh>
    <phoneticPr fontId="2"/>
  </si>
  <si>
    <t>個人人数</t>
    <rPh sb="0" eb="2">
      <t>コジン</t>
    </rPh>
    <rPh sb="2" eb="4">
      <t>ニンズウ</t>
    </rPh>
    <phoneticPr fontId="2"/>
  </si>
  <si>
    <t>請求書送付先は会社で一括振込みの場合は申込担当者に、個人振込みの場合は個人あてに送付</t>
    <rPh sb="0" eb="6">
      <t>セイキュウショソウフサキ</t>
    </rPh>
    <rPh sb="7" eb="9">
      <t>カイシャ</t>
    </rPh>
    <rPh sb="10" eb="12">
      <t>イッカツ</t>
    </rPh>
    <rPh sb="12" eb="14">
      <t>フリコ</t>
    </rPh>
    <rPh sb="16" eb="18">
      <t>バアイ</t>
    </rPh>
    <rPh sb="19" eb="21">
      <t>モウシコ</t>
    </rPh>
    <rPh sb="21" eb="24">
      <t>タントウシャ</t>
    </rPh>
    <rPh sb="26" eb="28">
      <t>コジン</t>
    </rPh>
    <rPh sb="28" eb="30">
      <t>フリコ</t>
    </rPh>
    <rPh sb="32" eb="34">
      <t>バアイ</t>
    </rPh>
    <rPh sb="35" eb="37">
      <t>コジン</t>
    </rPh>
    <rPh sb="40" eb="42">
      <t>ソウフ</t>
    </rPh>
    <phoneticPr fontId="2"/>
  </si>
  <si>
    <t>21</t>
    <phoneticPr fontId="2"/>
  </si>
  <si>
    <t>会員会社/個人
（顧客）コード</t>
    <rPh sb="0" eb="2">
      <t>カイイン</t>
    </rPh>
    <rPh sb="2" eb="4">
      <t>カイシャ</t>
    </rPh>
    <rPh sb="5" eb="7">
      <t>コジン</t>
    </rPh>
    <rPh sb="9" eb="11">
      <t>コキャク</t>
    </rPh>
    <phoneticPr fontId="1"/>
  </si>
  <si>
    <t>整理No.
個人のみ</t>
    <rPh sb="0" eb="2">
      <t>セイリ</t>
    </rPh>
    <rPh sb="6" eb="8">
      <t>コジン</t>
    </rPh>
    <phoneticPr fontId="1"/>
  </si>
  <si>
    <t>振込みが会社と個人が混在した時は人数を会社振込人数分に手書きで直す</t>
    <rPh sb="0" eb="2">
      <t>フリコ</t>
    </rPh>
    <rPh sb="4" eb="6">
      <t>カイシャ</t>
    </rPh>
    <rPh sb="7" eb="9">
      <t>コジン</t>
    </rPh>
    <rPh sb="10" eb="12">
      <t>コンザイ</t>
    </rPh>
    <rPh sb="14" eb="15">
      <t>トキ</t>
    </rPh>
    <rPh sb="16" eb="18">
      <t>ニンズウ</t>
    </rPh>
    <rPh sb="19" eb="21">
      <t>カイシャ</t>
    </rPh>
    <rPh sb="21" eb="23">
      <t>フリコ</t>
    </rPh>
    <rPh sb="23" eb="25">
      <t>ニンズウ</t>
    </rPh>
    <rPh sb="25" eb="26">
      <t>ブン</t>
    </rPh>
    <rPh sb="27" eb="29">
      <t>テガ</t>
    </rPh>
    <rPh sb="31" eb="32">
      <t>ナオ</t>
    </rPh>
    <phoneticPr fontId="2"/>
  </si>
  <si>
    <t>会社振込みの人数は全員個人支払いが無い時の自動入力の値。</t>
    <rPh sb="0" eb="2">
      <t>カイシャ</t>
    </rPh>
    <rPh sb="2" eb="4">
      <t>フリコ</t>
    </rPh>
    <rPh sb="6" eb="8">
      <t>ニンズウ</t>
    </rPh>
    <rPh sb="9" eb="11">
      <t>ゼンイン</t>
    </rPh>
    <rPh sb="11" eb="13">
      <t>コジン</t>
    </rPh>
    <rPh sb="13" eb="15">
      <t>シハラ</t>
    </rPh>
    <rPh sb="17" eb="18">
      <t>ナ</t>
    </rPh>
    <rPh sb="19" eb="20">
      <t>トキ</t>
    </rPh>
    <rPh sb="21" eb="25">
      <t>ジドウニュウリョク</t>
    </rPh>
    <rPh sb="26" eb="27">
      <t>アタイ</t>
    </rPh>
    <phoneticPr fontId="2"/>
  </si>
  <si>
    <t>予定。送付日２日前までの申込みに対応しますので、振込予定日の記入は送付日を考慮ください。</t>
    <rPh sb="5" eb="8">
      <t>ソウフビ</t>
    </rPh>
    <rPh sb="9" eb="10">
      <t>ニチ</t>
    </rPh>
    <rPh sb="10" eb="11">
      <t>マエ</t>
    </rPh>
    <rPh sb="14" eb="16">
      <t>モウシコ</t>
    </rPh>
    <rPh sb="18" eb="20">
      <t>タイオウ</t>
    </rPh>
    <rPh sb="26" eb="31">
      <t>フリコミヨテイビ</t>
    </rPh>
    <rPh sb="32" eb="34">
      <t>キニュウ</t>
    </rPh>
    <rPh sb="35" eb="38">
      <t>ソウフビ</t>
    </rPh>
    <rPh sb="39" eb="41">
      <t>コウリョ</t>
    </rPh>
    <phoneticPr fontId="2"/>
  </si>
  <si>
    <t>申込み受領後に、日建連事務局で整理№を記入し、メールで返送いたします。当日の受講票に</t>
    <phoneticPr fontId="2"/>
  </si>
  <si>
    <t>なりますので、本票をコピーし、当人の「出席チェック」欄に☑マークを入れ、ご持参ください。</t>
    <phoneticPr fontId="2"/>
  </si>
  <si>
    <t>【＃VALUE】の時は個人振込みなし</t>
    <rPh sb="9" eb="10">
      <t>トキ</t>
    </rPh>
    <rPh sb="11" eb="15">
      <t>コジンフリコ</t>
    </rPh>
    <phoneticPr fontId="2"/>
  </si>
  <si>
    <t>会社振込みと個人振込みの両方ある場合も１枚の申込書に記入ください。</t>
    <phoneticPr fontId="2"/>
  </si>
  <si>
    <r>
      <t xml:space="preserve">請求書の宛名
</t>
    </r>
    <r>
      <rPr>
        <sz val="9"/>
        <rFont val="ＭＳ Ｐゴシック"/>
        <family val="3"/>
        <charset val="128"/>
      </rPr>
      <t>（個人名）</t>
    </r>
    <rPh sb="0" eb="3">
      <t>セイキュウショ</t>
    </rPh>
    <rPh sb="4" eb="6">
      <t>アテナ</t>
    </rPh>
    <rPh sb="8" eb="11">
      <t>コジンメイ</t>
    </rPh>
    <phoneticPr fontId="1"/>
  </si>
  <si>
    <r>
      <t xml:space="preserve">請求書の宛名
</t>
    </r>
    <r>
      <rPr>
        <sz val="9"/>
        <rFont val="ＭＳ Ｐゴシック"/>
        <family val="3"/>
        <charset val="128"/>
      </rPr>
      <t>（会社名）</t>
    </r>
    <rPh sb="0" eb="3">
      <t>セイキュウショ</t>
    </rPh>
    <rPh sb="4" eb="6">
      <t>アテナ</t>
    </rPh>
    <rPh sb="8" eb="10">
      <t>カイシャ</t>
    </rPh>
    <rPh sb="10" eb="11">
      <t>メイ</t>
    </rPh>
    <phoneticPr fontId="1"/>
  </si>
  <si>
    <t>カタカナ（会社名）</t>
    <phoneticPr fontId="2"/>
  </si>
  <si>
    <t>カタカナ（個人名）</t>
    <phoneticPr fontId="2"/>
  </si>
  <si>
    <t>送付先
（メルアド）</t>
    <rPh sb="0" eb="3">
      <t>ソウフサキ</t>
    </rPh>
    <phoneticPr fontId="1"/>
  </si>
  <si>
    <t>６名までとさせていただきます。なお先着順として定員になり次第、締切ります。</t>
    <rPh sb="17" eb="20">
      <t>センチャクジュン</t>
    </rPh>
    <rPh sb="23" eb="25">
      <t>テイイン</t>
    </rPh>
    <rPh sb="28" eb="30">
      <t>シダイ</t>
    </rPh>
    <rPh sb="31" eb="33">
      <t>シメキリ</t>
    </rPh>
    <phoneticPr fontId="2"/>
  </si>
  <si>
    <t>●</t>
    <phoneticPr fontId="2"/>
  </si>
  <si>
    <t>【受講票】</t>
    <rPh sb="1" eb="3">
      <t>ジュコウ</t>
    </rPh>
    <rPh sb="3" eb="4">
      <t>ヒョウ</t>
    </rPh>
    <phoneticPr fontId="2"/>
  </si>
  <si>
    <t>しますので、個人振込みの方のみ個人メールアドレスを記入ください。</t>
    <phoneticPr fontId="2"/>
  </si>
  <si>
    <t>2022年度</t>
    <rPh sb="4" eb="6">
      <t>ネンド</t>
    </rPh>
    <phoneticPr fontId="2"/>
  </si>
  <si>
    <t>申込期限　6月3日（金）</t>
    <rPh sb="10" eb="11">
      <t>キン</t>
    </rPh>
    <phoneticPr fontId="2"/>
  </si>
  <si>
    <t>開催日：2022年6月15日（水）</t>
    <rPh sb="0" eb="2">
      <t>カイサイ</t>
    </rPh>
    <rPh sb="2" eb="3">
      <t>ビ</t>
    </rPh>
    <rPh sb="15" eb="16">
      <t>スイ</t>
    </rPh>
    <phoneticPr fontId="2"/>
  </si>
  <si>
    <t>U</t>
    <phoneticPr fontId="2"/>
  </si>
  <si>
    <t>2022年</t>
    <rPh sb="4" eb="5">
      <t>ネン</t>
    </rPh>
    <phoneticPr fontId="2"/>
  </si>
  <si>
    <t>U-</t>
    <phoneticPr fontId="2"/>
  </si>
  <si>
    <t>地下埋設物事故防止講習会受講申込書 ・（ 受 講 票 ）</t>
    <rPh sb="0" eb="5">
      <t>チカマイセツブツ</t>
    </rPh>
    <rPh sb="5" eb="7">
      <t>ジコ</t>
    </rPh>
    <rPh sb="7" eb="9">
      <t>ボウシ</t>
    </rPh>
    <rPh sb="9" eb="12">
      <t>コウシュウカイ</t>
    </rPh>
    <rPh sb="12" eb="13">
      <t>ウケ</t>
    </rPh>
    <rPh sb="13" eb="14">
      <t>コウ</t>
    </rPh>
    <rPh sb="14" eb="15">
      <t>サル</t>
    </rPh>
    <rPh sb="15" eb="16">
      <t>コミ</t>
    </rPh>
    <rPh sb="16" eb="17">
      <t>ショ</t>
    </rPh>
    <rPh sb="21" eb="22">
      <t>ウケ</t>
    </rPh>
    <rPh sb="23" eb="24">
      <t>コウ</t>
    </rPh>
    <rPh sb="25" eb="26">
      <t>ヒョウ</t>
    </rPh>
    <phoneticPr fontId="2"/>
  </si>
  <si>
    <r>
      <t>会社名（正式名称）
（</t>
    </r>
    <r>
      <rPr>
        <sz val="9"/>
        <rFont val="ＭＳ Ｐゴシック"/>
        <family val="3"/>
        <charset val="128"/>
      </rPr>
      <t>△△株式会社・株式会社○○）</t>
    </r>
    <rPh sb="0" eb="1">
      <t>カイ</t>
    </rPh>
    <rPh sb="1" eb="2">
      <t>シャ</t>
    </rPh>
    <rPh sb="2" eb="3">
      <t>メイ</t>
    </rPh>
    <rPh sb="4" eb="8">
      <t>セイシキメイショウ</t>
    </rPh>
    <rPh sb="13" eb="17">
      <t>カブシキカイシャ</t>
    </rPh>
    <phoneticPr fontId="2"/>
  </si>
  <si>
    <r>
      <t xml:space="preserve">申 込 担 当 者
</t>
    </r>
    <r>
      <rPr>
        <sz val="10"/>
        <rFont val="ＭＳ Ｐゴシック"/>
        <family val="3"/>
        <charset val="128"/>
      </rPr>
      <t>（会社一括振込の請求書送付先）</t>
    </r>
    <rPh sb="0" eb="1">
      <t>サル</t>
    </rPh>
    <rPh sb="2" eb="3">
      <t>コミ</t>
    </rPh>
    <rPh sb="4" eb="5">
      <t>タン</t>
    </rPh>
    <rPh sb="6" eb="7">
      <t>トウ</t>
    </rPh>
    <rPh sb="8" eb="9">
      <t>シャ</t>
    </rPh>
    <rPh sb="11" eb="13">
      <t>カイシャ</t>
    </rPh>
    <rPh sb="13" eb="15">
      <t>イッカツ</t>
    </rPh>
    <rPh sb="15" eb="17">
      <t>フリコミ</t>
    </rPh>
    <phoneticPr fontId="2"/>
  </si>
  <si>
    <r>
      <t>　</t>
    </r>
    <r>
      <rPr>
        <sz val="11"/>
        <rFont val="ＭＳ Ｐゴシック"/>
        <family val="3"/>
        <charset val="128"/>
      </rPr>
      <t>講習会　：　６月１５日（水）　開始１３時２０分　　　受付１２時３０分～</t>
    </r>
    <rPh sb="1" eb="2">
      <t>コウ</t>
    </rPh>
    <rPh sb="2" eb="3">
      <t>ナラ</t>
    </rPh>
    <rPh sb="3" eb="4">
      <t>カイ</t>
    </rPh>
    <rPh sb="8" eb="9">
      <t>ガツ</t>
    </rPh>
    <rPh sb="11" eb="12">
      <t>ニチ</t>
    </rPh>
    <rPh sb="13" eb="14">
      <t>スイ</t>
    </rPh>
    <rPh sb="16" eb="18">
      <t>カイシ</t>
    </rPh>
    <rPh sb="20" eb="21">
      <t>ジ</t>
    </rPh>
    <rPh sb="23" eb="24">
      <t>フン</t>
    </rPh>
    <rPh sb="27" eb="29">
      <t>ウケツケ</t>
    </rPh>
    <rPh sb="31" eb="32">
      <t>ジ</t>
    </rPh>
    <rPh sb="34" eb="35">
      <t>フン</t>
    </rPh>
    <phoneticPr fontId="2"/>
  </si>
  <si>
    <r>
      <t>　場　 所　：　東京証券会館８階ホール   受講料　</t>
    </r>
    <r>
      <rPr>
        <sz val="11"/>
        <rFont val="ＭＳ Ｐゴシック"/>
        <family val="3"/>
        <charset val="128"/>
      </rPr>
      <t xml:space="preserve">２，０００円  （銀行振込）  </t>
    </r>
    <rPh sb="1" eb="2">
      <t>バ</t>
    </rPh>
    <rPh sb="4" eb="5">
      <t>ショ</t>
    </rPh>
    <phoneticPr fontId="2"/>
  </si>
  <si>
    <t>日建連より振込先を記載した電子請求書を送付（メール）します。請求書送付日は5/20、5/27、6/6を</t>
    <rPh sb="0" eb="3">
      <t>ニッケンレン</t>
    </rPh>
    <rPh sb="5" eb="8">
      <t>フリコミサキ</t>
    </rPh>
    <rPh sb="9" eb="11">
      <t>キサイ</t>
    </rPh>
    <rPh sb="13" eb="15">
      <t>デンシ</t>
    </rPh>
    <rPh sb="15" eb="18">
      <t>セイキュウショ</t>
    </rPh>
    <rPh sb="19" eb="21">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</si>
</sst>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aaa\)"/>
    <numFmt numFmtId="177" formatCode="0_ "/>
    <numFmt numFmtId="178" formatCode="yyyy&quot;年&quot;m&quot;月&quot;d&quot;日&quot;;@"/>
    <numFmt numFmtId="179" formatCode="m/d;@"/>
  </numFmts>
  <fonts count="2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2"/>
      <color theme="1"/>
      <name val="ＭＳ 明朝"/>
      <family val="1"/>
      <charset val="128"/>
    </font>
    <font>
      <sz val="10"/>
      <name val="Arial"/>
      <family val="2"/>
    </font>
    <font>
      <sz val="11"/>
      <color theme="1"/>
      <name val="ＭＳ Ｐゴシック"/>
      <family val="2"/>
      <scheme val="minor"/>
    </font>
    <font>
      <sz val="9"/>
      <color indexed="81"/>
      <name val="MS P ゴシック"/>
      <family val="3"/>
      <charset val="128"/>
    </font>
    <font>
      <b/>
      <sz val="14"/>
      <color rgb="FFFF0000"/>
      <name val="ＭＳ Ｐゴシック"/>
      <family val="3"/>
      <charset val="128"/>
    </font>
    <font>
      <u/>
      <sz val="11"/>
      <color theme="10"/>
      <name val="ＭＳ Ｐゴシック"/>
      <family val="3"/>
      <charset val="128"/>
    </font>
    <font>
      <sz val="11"/>
      <color theme="1"/>
      <name val="ＭＳ Ｐゴシック"/>
      <family val="3"/>
      <charset val="128"/>
    </font>
    <font>
      <sz val="11"/>
      <color theme="1"/>
      <name val="HG丸ｺﾞｼｯｸM-PRO"/>
      <family val="3"/>
      <charset val="128"/>
    </font>
    <font>
      <sz val="10"/>
      <color rgb="FFFF0000"/>
      <name val="ＭＳ Ｐゴシック"/>
      <family val="3"/>
      <charset val="128"/>
    </font>
    <font>
      <b/>
      <sz val="12"/>
      <name val="ＭＳ Ｐゴシック"/>
      <family val="3"/>
      <charset val="128"/>
    </font>
    <font>
      <sz val="12"/>
      <name val="ＭＳ Ｐゴシック"/>
      <family val="3"/>
      <charset val="128"/>
    </font>
    <font>
      <u/>
      <sz val="11"/>
      <name val="ＭＳ Ｐゴシック"/>
      <family val="3"/>
      <charset val="128"/>
    </font>
    <font>
      <sz val="8"/>
      <name val="ＭＳ Ｐゴシック"/>
      <family val="3"/>
      <charset val="128"/>
    </font>
    <font>
      <b/>
      <sz val="9"/>
      <name val="ＭＳ Ｐゴシック"/>
      <family val="3"/>
      <charset val="128"/>
    </font>
    <font>
      <b/>
      <sz val="11"/>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CCFF"/>
        <bgColor indexed="64"/>
      </patternFill>
    </fill>
    <fill>
      <patternFill patternType="solid">
        <fgColor rgb="FFFFFF99"/>
        <bgColor indexed="64"/>
      </patternFill>
    </fill>
    <fill>
      <patternFill patternType="solid">
        <fgColor rgb="FFCCFFFF"/>
        <bgColor indexed="64"/>
      </patternFill>
    </fill>
    <fill>
      <patternFill patternType="solid">
        <fgColor theme="2"/>
        <bgColor indexed="64"/>
      </patternFill>
    </fill>
    <fill>
      <patternFill patternType="solid">
        <fgColor theme="9" tint="0.79998168889431442"/>
        <bgColor indexed="64"/>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double">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8">
    <xf numFmtId="0" fontId="0" fillId="0" borderId="0">
      <alignment vertical="center"/>
    </xf>
    <xf numFmtId="0" fontId="1" fillId="0" borderId="0">
      <alignment vertical="center"/>
    </xf>
    <xf numFmtId="0" fontId="6" fillId="0" borderId="0">
      <alignment vertical="center"/>
    </xf>
    <xf numFmtId="43" fontId="7" fillId="0" borderId="0" applyBorder="0" applyAlignment="0" applyProtection="0"/>
    <xf numFmtId="0" fontId="8" fillId="0" borderId="0"/>
    <xf numFmtId="38" fontId="1" fillId="0" borderId="0" applyFont="0" applyFill="0" applyBorder="0" applyAlignment="0" applyProtection="0">
      <alignment vertical="center"/>
    </xf>
    <xf numFmtId="43" fontId="7" fillId="0" borderId="0" applyBorder="0" applyAlignment="0" applyProtection="0"/>
    <xf numFmtId="0" fontId="11" fillId="0" borderId="0" applyNumberFormat="0" applyFill="0" applyBorder="0" applyAlignment="0" applyProtection="0">
      <alignment vertical="center"/>
    </xf>
  </cellStyleXfs>
  <cellXfs count="183">
    <xf numFmtId="0" fontId="0" fillId="0" borderId="0" xfId="0">
      <alignment vertical="center"/>
    </xf>
    <xf numFmtId="0" fontId="0" fillId="0" borderId="9" xfId="0" applyBorder="1">
      <alignment vertical="center"/>
    </xf>
    <xf numFmtId="0" fontId="0" fillId="0" borderId="0" xfId="0">
      <alignment vertical="center"/>
    </xf>
    <xf numFmtId="0" fontId="10" fillId="0" borderId="0" xfId="0" applyFont="1">
      <alignment vertical="center"/>
    </xf>
    <xf numFmtId="0" fontId="3" fillId="0" borderId="0" xfId="0" applyFont="1">
      <alignment vertical="center"/>
    </xf>
    <xf numFmtId="0" fontId="0" fillId="6" borderId="0" xfId="0" applyFill="1">
      <alignment vertical="center"/>
    </xf>
    <xf numFmtId="0" fontId="0" fillId="6" borderId="9" xfId="0" applyFill="1" applyBorder="1">
      <alignment vertical="center"/>
    </xf>
    <xf numFmtId="0" fontId="0" fillId="0" borderId="0" xfId="0" applyFill="1">
      <alignment vertical="center"/>
    </xf>
    <xf numFmtId="0" fontId="0" fillId="0" borderId="0" xfId="0" applyFill="1">
      <alignment vertical="center"/>
    </xf>
    <xf numFmtId="0" fontId="0" fillId="7" borderId="4" xfId="0" applyFill="1" applyBorder="1" applyAlignment="1">
      <alignment vertical="center" wrapText="1"/>
    </xf>
    <xf numFmtId="0" fontId="0" fillId="7" borderId="4" xfId="0" applyFill="1" applyBorder="1">
      <alignment vertical="center"/>
    </xf>
    <xf numFmtId="0" fontId="4" fillId="7" borderId="4" xfId="0" applyFont="1" applyFill="1" applyBorder="1">
      <alignment vertical="center"/>
    </xf>
    <xf numFmtId="0" fontId="3" fillId="0" borderId="0" xfId="0" applyFont="1" applyBorder="1">
      <alignment vertical="center"/>
    </xf>
    <xf numFmtId="0" fontId="3" fillId="0" borderId="0" xfId="0" applyFont="1" applyAlignment="1">
      <alignment horizontal="center" vertical="center"/>
    </xf>
    <xf numFmtId="179" fontId="3" fillId="0" borderId="0" xfId="0" applyNumberFormat="1" applyFont="1">
      <alignment vertical="center"/>
    </xf>
    <xf numFmtId="179" fontId="0" fillId="0" borderId="0" xfId="0" applyNumberFormat="1">
      <alignment vertical="center"/>
    </xf>
    <xf numFmtId="38" fontId="0" fillId="0" borderId="0" xfId="5" applyFont="1" applyFill="1">
      <alignment vertical="center"/>
    </xf>
    <xf numFmtId="49" fontId="5" fillId="8" borderId="1" xfId="0" applyNumberFormat="1" applyFont="1" applyFill="1" applyBorder="1" applyAlignment="1">
      <alignment horizontal="right" vertical="center" shrinkToFit="1"/>
    </xf>
    <xf numFmtId="49" fontId="5" fillId="8" borderId="2" xfId="0" applyNumberFormat="1" applyFont="1" applyFill="1" applyBorder="1" applyAlignment="1">
      <alignment vertical="center" shrinkToFit="1"/>
    </xf>
    <xf numFmtId="0" fontId="5" fillId="8" borderId="4" xfId="0" applyFont="1" applyFill="1" applyBorder="1" applyAlignment="1">
      <alignment horizontal="center" vertical="center" shrinkToFit="1"/>
    </xf>
    <xf numFmtId="38" fontId="5" fillId="8" borderId="4" xfId="5" applyFont="1" applyFill="1" applyBorder="1" applyAlignment="1">
      <alignment horizontal="center" vertical="center" wrapText="1"/>
    </xf>
    <xf numFmtId="178" fontId="5" fillId="8" borderId="4" xfId="0" applyNumberFormat="1" applyFont="1" applyFill="1" applyBorder="1" applyAlignment="1">
      <alignment horizontal="center" vertical="center" wrapText="1"/>
    </xf>
    <xf numFmtId="49" fontId="5" fillId="8" borderId="4" xfId="0" applyNumberFormat="1" applyFont="1" applyFill="1" applyBorder="1" applyAlignment="1">
      <alignment horizontal="center" vertical="center" shrinkToFit="1"/>
    </xf>
    <xf numFmtId="0" fontId="0" fillId="8" borderId="11" xfId="0" applyFont="1" applyFill="1" applyBorder="1" applyAlignment="1">
      <alignment horizontal="center" vertical="center" shrinkToFit="1"/>
    </xf>
    <xf numFmtId="0" fontId="0" fillId="8" borderId="4" xfId="0" applyFont="1" applyFill="1" applyBorder="1" applyAlignment="1">
      <alignment horizontal="center" vertical="center" shrinkToFit="1"/>
    </xf>
    <xf numFmtId="0" fontId="0" fillId="0" borderId="0" xfId="0">
      <alignment vertical="center"/>
    </xf>
    <xf numFmtId="0" fontId="0" fillId="10" borderId="15" xfId="0" applyFill="1" applyBorder="1">
      <alignment vertical="center"/>
    </xf>
    <xf numFmtId="0" fontId="0" fillId="10" borderId="16" xfId="0" applyFill="1" applyBorder="1">
      <alignment vertical="center"/>
    </xf>
    <xf numFmtId="0" fontId="0" fillId="10" borderId="17" xfId="0" applyFill="1" applyBorder="1">
      <alignment vertical="center"/>
    </xf>
    <xf numFmtId="0" fontId="0" fillId="10" borderId="18" xfId="0" applyFill="1" applyBorder="1">
      <alignment vertical="center"/>
    </xf>
    <xf numFmtId="0" fontId="0" fillId="10" borderId="19" xfId="0" applyFill="1" applyBorder="1">
      <alignment vertical="center"/>
    </xf>
    <xf numFmtId="0" fontId="0" fillId="10" borderId="20" xfId="0" applyFill="1" applyBorder="1">
      <alignment vertical="center"/>
    </xf>
    <xf numFmtId="0" fontId="12" fillId="0" borderId="0" xfId="0" applyFont="1">
      <alignment vertical="center"/>
    </xf>
    <xf numFmtId="0" fontId="12" fillId="2" borderId="0" xfId="0" applyFont="1" applyFill="1">
      <alignment vertical="center"/>
    </xf>
    <xf numFmtId="0" fontId="12" fillId="4" borderId="0" xfId="0" applyFont="1" applyFill="1">
      <alignment vertical="center"/>
    </xf>
    <xf numFmtId="0" fontId="13" fillId="4" borderId="0" xfId="0" applyFont="1" applyFill="1" applyBorder="1" applyAlignment="1">
      <alignment horizontal="right" vertical="center"/>
    </xf>
    <xf numFmtId="0" fontId="13" fillId="4" borderId="0" xfId="0" applyFont="1" applyFill="1" applyBorder="1" applyAlignment="1">
      <alignment horizontal="left" vertical="center"/>
    </xf>
    <xf numFmtId="0" fontId="12" fillId="0" borderId="0" xfId="0" applyFont="1" applyAlignment="1">
      <alignment vertical="center"/>
    </xf>
    <xf numFmtId="0" fontId="12" fillId="0" borderId="0" xfId="0" applyFont="1" applyFill="1">
      <alignment vertical="center"/>
    </xf>
    <xf numFmtId="0" fontId="12" fillId="0" borderId="0" xfId="0" applyFont="1" applyAlignment="1">
      <alignment horizontal="center" vertical="center"/>
    </xf>
    <xf numFmtId="0" fontId="14" fillId="0" borderId="0" xfId="0" applyFont="1" applyBorder="1" applyAlignment="1">
      <alignment horizontal="right" vertical="center"/>
    </xf>
    <xf numFmtId="0" fontId="5" fillId="0" borderId="0" xfId="0" applyFont="1" applyAlignment="1">
      <alignment vertical="center"/>
    </xf>
    <xf numFmtId="0" fontId="0" fillId="0" borderId="9" xfId="0" applyFont="1" applyBorder="1" applyAlignment="1"/>
    <xf numFmtId="0" fontId="0" fillId="0" borderId="0" xfId="0" applyFont="1">
      <alignment vertical="center"/>
    </xf>
    <xf numFmtId="0" fontId="5" fillId="0" borderId="9" xfId="0" applyFont="1" applyBorder="1" applyAlignment="1">
      <alignment horizontal="right"/>
    </xf>
    <xf numFmtId="0" fontId="0" fillId="0" borderId="0" xfId="0" applyFont="1" applyBorder="1">
      <alignment vertical="center"/>
    </xf>
    <xf numFmtId="0" fontId="0" fillId="5" borderId="0" xfId="0" applyFont="1" applyFill="1" applyBorder="1">
      <alignment vertical="center"/>
    </xf>
    <xf numFmtId="0" fontId="0" fillId="5" borderId="0" xfId="0" applyFont="1" applyFill="1">
      <alignment vertical="center"/>
    </xf>
    <xf numFmtId="0" fontId="0" fillId="5" borderId="3" xfId="0" applyFont="1" applyFill="1" applyBorder="1">
      <alignment vertical="center"/>
    </xf>
    <xf numFmtId="0" fontId="16" fillId="0" borderId="6" xfId="0" applyFont="1" applyBorder="1" applyAlignment="1">
      <alignment vertical="center"/>
    </xf>
    <xf numFmtId="0" fontId="0" fillId="0" borderId="0" xfId="0" applyFont="1" applyAlignment="1"/>
    <xf numFmtId="0" fontId="18" fillId="0" borderId="6" xfId="0" applyFont="1" applyBorder="1" applyAlignment="1"/>
    <xf numFmtId="0" fontId="0" fillId="0" borderId="6" xfId="0" applyFont="1" applyBorder="1" applyAlignment="1">
      <alignment vertical="center"/>
    </xf>
    <xf numFmtId="0" fontId="0" fillId="0" borderId="0" xfId="0" applyFont="1" applyBorder="1" applyAlignment="1">
      <alignment vertical="center"/>
    </xf>
    <xf numFmtId="0" fontId="0" fillId="0" borderId="0" xfId="0" applyFont="1" applyBorder="1" applyAlignment="1"/>
    <xf numFmtId="0" fontId="3" fillId="0" borderId="10" xfId="0" applyFont="1" applyBorder="1" applyAlignment="1"/>
    <xf numFmtId="0" fontId="0" fillId="0" borderId="6" xfId="0" applyFont="1" applyBorder="1" applyAlignment="1"/>
    <xf numFmtId="0" fontId="0" fillId="0" borderId="13" xfId="0" applyFont="1" applyBorder="1" applyAlignment="1"/>
    <xf numFmtId="0" fontId="2" fillId="0" borderId="4" xfId="0" applyFont="1" applyBorder="1" applyAlignment="1">
      <alignment horizontal="center" vertical="center" textRotation="255"/>
    </xf>
    <xf numFmtId="0" fontId="4" fillId="0" borderId="4" xfId="0" applyFont="1" applyBorder="1" applyAlignment="1">
      <alignment horizontal="center" vertical="center"/>
    </xf>
    <xf numFmtId="0" fontId="0" fillId="0" borderId="1" xfId="0" applyFont="1" applyBorder="1">
      <alignment vertical="center"/>
    </xf>
    <xf numFmtId="0" fontId="0" fillId="0" borderId="2" xfId="0" applyFont="1" applyBorder="1">
      <alignment vertical="center"/>
    </xf>
    <xf numFmtId="0" fontId="0" fillId="2" borderId="1" xfId="0" applyFont="1" applyFill="1" applyBorder="1" applyAlignment="1">
      <alignment horizontal="center" vertical="center"/>
    </xf>
    <xf numFmtId="0" fontId="0" fillId="2" borderId="5" xfId="0" applyFont="1" applyFill="1" applyBorder="1" applyAlignment="1">
      <alignment horizontal="center" vertical="center"/>
    </xf>
    <xf numFmtId="0" fontId="4" fillId="0" borderId="0" xfId="0" applyFont="1" applyBorder="1" applyAlignment="1">
      <alignment horizontal="left" vertical="center"/>
    </xf>
    <xf numFmtId="0" fontId="0" fillId="2" borderId="0" xfId="0" applyFont="1" applyFill="1" applyBorder="1" applyAlignment="1">
      <alignment horizontal="center" vertical="center"/>
    </xf>
    <xf numFmtId="177" fontId="0" fillId="0" borderId="0" xfId="0" applyNumberFormat="1" applyFont="1" applyBorder="1" applyAlignment="1" applyProtection="1">
      <alignment horizontal="center" vertical="center"/>
      <protection locked="0"/>
    </xf>
    <xf numFmtId="0" fontId="3" fillId="2" borderId="0" xfId="0" applyFont="1" applyFill="1" applyBorder="1" applyAlignment="1">
      <alignment horizontal="left" vertical="center"/>
    </xf>
    <xf numFmtId="0" fontId="3" fillId="2" borderId="11" xfId="0" applyFont="1" applyFill="1" applyBorder="1" applyAlignment="1">
      <alignment horizontal="right" vertical="center"/>
    </xf>
    <xf numFmtId="0" fontId="3" fillId="2" borderId="9" xfId="0" applyFont="1" applyFill="1" applyBorder="1" applyAlignment="1">
      <alignment horizontal="left" vertical="center"/>
    </xf>
    <xf numFmtId="0" fontId="3" fillId="2" borderId="12" xfId="0" applyFont="1" applyFill="1" applyBorder="1" applyAlignment="1">
      <alignment horizontal="left" vertical="center"/>
    </xf>
    <xf numFmtId="0" fontId="0" fillId="2" borderId="0" xfId="0" applyFont="1" applyFill="1" applyBorder="1" applyAlignment="1">
      <alignment vertical="center"/>
    </xf>
    <xf numFmtId="177" fontId="0" fillId="0" borderId="0" xfId="0" applyNumberFormat="1" applyFont="1" applyBorder="1" applyAlignment="1" applyProtection="1">
      <alignment vertical="center"/>
      <protection locked="0"/>
    </xf>
    <xf numFmtId="0" fontId="3" fillId="2" borderId="0" xfId="0" applyFont="1" applyFill="1" applyBorder="1" applyAlignment="1">
      <alignment vertical="center"/>
    </xf>
    <xf numFmtId="176" fontId="0" fillId="0" borderId="0" xfId="0" applyNumberFormat="1" applyFont="1" applyBorder="1" applyAlignment="1">
      <alignment vertical="center"/>
    </xf>
    <xf numFmtId="0" fontId="3" fillId="2" borderId="1" xfId="0" applyFont="1" applyFill="1" applyBorder="1" applyAlignment="1">
      <alignment horizontal="right" vertic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3" fillId="0" borderId="0" xfId="0" applyFont="1" applyAlignment="1">
      <alignment vertical="top"/>
    </xf>
    <xf numFmtId="0" fontId="0" fillId="0" borderId="14" xfId="0" applyFont="1" applyBorder="1" applyAlignment="1">
      <alignment vertical="top"/>
    </xf>
    <xf numFmtId="0" fontId="0" fillId="0" borderId="14" xfId="0" applyFont="1" applyBorder="1">
      <alignment vertical="center"/>
    </xf>
    <xf numFmtId="0" fontId="0" fillId="2" borderId="14" xfId="0" applyFont="1" applyFill="1" applyBorder="1" applyAlignment="1">
      <alignment horizontal="center" vertical="center"/>
    </xf>
    <xf numFmtId="49" fontId="0" fillId="0" borderId="14" xfId="0" applyNumberFormat="1" applyFont="1" applyBorder="1" applyAlignment="1">
      <alignment horizontal="center" vertical="center"/>
    </xf>
    <xf numFmtId="0" fontId="3" fillId="2" borderId="14" xfId="0" applyFont="1" applyFill="1" applyBorder="1" applyAlignment="1">
      <alignment horizontal="center" vertical="center"/>
    </xf>
    <xf numFmtId="176" fontId="0" fillId="0" borderId="14" xfId="0" applyNumberFormat="1" applyFont="1" applyBorder="1" applyAlignment="1">
      <alignment horizontal="center" vertical="center"/>
    </xf>
    <xf numFmtId="176" fontId="0" fillId="0" borderId="14" xfId="0" applyNumberFormat="1" applyFont="1" applyBorder="1" applyAlignment="1">
      <alignment horizontal="right" vertical="center"/>
    </xf>
    <xf numFmtId="0" fontId="2" fillId="0" borderId="0" xfId="0" applyFont="1" applyAlignment="1">
      <alignment horizontal="right" vertical="center"/>
    </xf>
    <xf numFmtId="0" fontId="3" fillId="0" borderId="0" xfId="0" applyFont="1" applyBorder="1" applyAlignment="1">
      <alignment vertical="center"/>
    </xf>
    <xf numFmtId="0" fontId="4" fillId="0" borderId="0" xfId="0" applyFont="1" applyBorder="1" applyAlignment="1">
      <alignment vertical="top" wrapText="1"/>
    </xf>
    <xf numFmtId="0" fontId="4" fillId="0" borderId="0" xfId="0" applyFont="1" applyFill="1" applyBorder="1" applyAlignment="1">
      <alignment vertical="top" wrapText="1"/>
    </xf>
    <xf numFmtId="0" fontId="0" fillId="0" borderId="0" xfId="0" applyFont="1" applyFill="1" applyBorder="1" applyAlignment="1">
      <alignment vertical="top"/>
    </xf>
    <xf numFmtId="0" fontId="0" fillId="0" borderId="0" xfId="0" applyFont="1" applyAlignment="1">
      <alignment vertical="top"/>
    </xf>
    <xf numFmtId="0" fontId="0" fillId="0" borderId="0" xfId="0" applyFont="1" applyBorder="1" applyAlignment="1">
      <alignment vertical="top"/>
    </xf>
    <xf numFmtId="0" fontId="4" fillId="0" borderId="0" xfId="0" applyFont="1" applyBorder="1" applyAlignment="1">
      <alignment vertical="center" wrapText="1"/>
    </xf>
    <xf numFmtId="0" fontId="0" fillId="0" borderId="0" xfId="0" applyFont="1" applyAlignment="1">
      <alignment horizontal="left" vertical="center"/>
    </xf>
    <xf numFmtId="0" fontId="19" fillId="0" borderId="9" xfId="0" applyFont="1" applyBorder="1" applyAlignment="1">
      <alignment horizontal="left" vertical="center"/>
    </xf>
    <xf numFmtId="0" fontId="0" fillId="0" borderId="9" xfId="0" applyFont="1" applyBorder="1">
      <alignment vertical="center"/>
    </xf>
    <xf numFmtId="0" fontId="19" fillId="0" borderId="4"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Fill="1" applyBorder="1" applyAlignment="1">
      <alignment vertical="center"/>
    </xf>
    <xf numFmtId="0" fontId="0" fillId="0" borderId="2" xfId="0" applyFont="1" applyFill="1" applyBorder="1" applyAlignment="1">
      <alignment vertical="center"/>
    </xf>
    <xf numFmtId="179" fontId="0" fillId="0" borderId="2" xfId="0" applyNumberFormat="1" applyFont="1" applyBorder="1" applyAlignment="1">
      <alignment vertical="center"/>
    </xf>
    <xf numFmtId="179" fontId="0" fillId="0" borderId="5" xfId="0" applyNumberFormat="1" applyFont="1" applyBorder="1" applyAlignment="1">
      <alignment vertical="center"/>
    </xf>
    <xf numFmtId="0" fontId="3" fillId="0" borderId="0" xfId="0" applyFont="1" applyBorder="1" applyAlignment="1">
      <alignment vertical="center" wrapText="1"/>
    </xf>
    <xf numFmtId="0" fontId="0" fillId="0" borderId="0" xfId="0" applyFont="1" applyBorder="1" applyAlignment="1">
      <alignment horizontal="center" vertical="center"/>
    </xf>
    <xf numFmtId="0" fontId="4" fillId="6" borderId="0" xfId="0" applyFont="1" applyFill="1" applyBorder="1" applyAlignment="1">
      <alignmen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2" borderId="5" xfId="0" applyFont="1" applyFill="1" applyBorder="1" applyAlignment="1">
      <alignment horizontal="left" vertical="center"/>
    </xf>
    <xf numFmtId="0" fontId="0" fillId="2" borderId="1" xfId="0" applyFont="1" applyFill="1" applyBorder="1" applyAlignment="1">
      <alignment horizontal="center" vertical="center"/>
    </xf>
    <xf numFmtId="0" fontId="0" fillId="2" borderId="5" xfId="0" applyFont="1" applyFill="1" applyBorder="1" applyAlignment="1">
      <alignment horizontal="center" vertical="center"/>
    </xf>
    <xf numFmtId="49" fontId="0" fillId="0" borderId="2" xfId="0" applyNumberFormat="1" applyFont="1" applyBorder="1" applyAlignment="1" applyProtection="1">
      <alignment horizontal="center" vertical="center"/>
      <protection locked="0"/>
    </xf>
    <xf numFmtId="49" fontId="0" fillId="0" borderId="5" xfId="0" applyNumberFormat="1" applyFont="1" applyBorder="1" applyAlignment="1" applyProtection="1">
      <alignment horizontal="center" vertical="center"/>
      <protection locked="0"/>
    </xf>
    <xf numFmtId="179" fontId="0" fillId="0" borderId="1" xfId="0" applyNumberFormat="1" applyFont="1" applyBorder="1" applyAlignment="1">
      <alignment horizontal="center" vertical="center"/>
    </xf>
    <xf numFmtId="179" fontId="0" fillId="0" borderId="2" xfId="0" applyNumberFormat="1" applyFont="1" applyBorder="1" applyAlignment="1">
      <alignment horizontal="center" vertical="center"/>
    </xf>
    <xf numFmtId="179" fontId="0" fillId="0" borderId="5" xfId="0" applyNumberFormat="1" applyFont="1" applyBorder="1" applyAlignment="1">
      <alignment horizontal="center" vertical="center"/>
    </xf>
    <xf numFmtId="179" fontId="3" fillId="2" borderId="1" xfId="0" applyNumberFormat="1" applyFont="1" applyFill="1" applyBorder="1" applyAlignment="1">
      <alignment horizontal="center" vertical="center"/>
    </xf>
    <xf numFmtId="179" fontId="3" fillId="2" borderId="2" xfId="0" applyNumberFormat="1" applyFont="1" applyFill="1" applyBorder="1" applyAlignment="1">
      <alignment horizontal="center" vertical="center"/>
    </xf>
    <xf numFmtId="179" fontId="3" fillId="2" borderId="5" xfId="0" applyNumberFormat="1" applyFont="1" applyFill="1" applyBorder="1" applyAlignment="1">
      <alignment horizontal="center" vertical="center"/>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xf>
    <xf numFmtId="0" fontId="3" fillId="6" borderId="5"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5" xfId="0" applyFont="1" applyFill="1" applyBorder="1" applyAlignment="1">
      <alignment horizontal="left" vertical="center"/>
    </xf>
    <xf numFmtId="0" fontId="17" fillId="0" borderId="1" xfId="7" applyFont="1" applyFill="1" applyBorder="1" applyAlignment="1">
      <alignment horizontal="left" vertical="center"/>
    </xf>
    <xf numFmtId="0" fontId="17" fillId="2" borderId="1" xfId="7" applyFont="1" applyFill="1" applyBorder="1" applyAlignment="1">
      <alignment horizontal="left" vertical="center"/>
    </xf>
    <xf numFmtId="0" fontId="0" fillId="0" borderId="0" xfId="0" applyFont="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5" xfId="0" applyFont="1" applyBorder="1" applyAlignment="1">
      <alignment horizontal="left"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5" xfId="0" applyFont="1" applyBorder="1" applyAlignment="1">
      <alignment horizontal="center" vertical="center"/>
    </xf>
    <xf numFmtId="0" fontId="20" fillId="3" borderId="1" xfId="0" applyFont="1" applyFill="1" applyBorder="1" applyAlignment="1">
      <alignment horizontal="center" vertical="center"/>
    </xf>
    <xf numFmtId="0" fontId="20" fillId="3" borderId="5" xfId="0" applyFont="1" applyFill="1" applyBorder="1" applyAlignment="1">
      <alignment horizontal="center" vertical="center"/>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0" fillId="0" borderId="4" xfId="0" applyFont="1" applyBorder="1" applyAlignment="1">
      <alignment horizontal="center" vertical="center"/>
    </xf>
    <xf numFmtId="49" fontId="0" fillId="0" borderId="2" xfId="0" applyNumberFormat="1" applyFont="1" applyBorder="1" applyAlignment="1">
      <alignment horizontal="center" vertical="center"/>
    </xf>
    <xf numFmtId="49" fontId="0" fillId="0" borderId="5" xfId="0" applyNumberFormat="1" applyFont="1" applyBorder="1" applyAlignment="1">
      <alignment horizontal="center" vertical="center"/>
    </xf>
    <xf numFmtId="0" fontId="3" fillId="9" borderId="14" xfId="0"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9"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xf>
    <xf numFmtId="0" fontId="18" fillId="2" borderId="5"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0" fillId="0" borderId="4" xfId="0" applyFont="1" applyBorder="1" applyAlignment="1">
      <alignment horizontal="center" vertical="center" wrapText="1"/>
    </xf>
    <xf numFmtId="49" fontId="0" fillId="0" borderId="0" xfId="0" applyNumberFormat="1" applyFont="1" applyBorder="1" applyAlignment="1">
      <alignment horizontal="center" vertical="center"/>
    </xf>
    <xf numFmtId="49" fontId="0" fillId="0" borderId="3" xfId="0" applyNumberFormat="1" applyFont="1" applyBorder="1" applyAlignment="1">
      <alignment horizontal="center" vertical="center"/>
    </xf>
    <xf numFmtId="0" fontId="3" fillId="0" borderId="2" xfId="0" applyFont="1" applyBorder="1" applyAlignment="1">
      <alignment horizontal="left" vertical="center"/>
    </xf>
    <xf numFmtId="0" fontId="3" fillId="0" borderId="5" xfId="0" applyFont="1" applyBorder="1" applyAlignment="1">
      <alignment horizontal="left"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0" fillId="0" borderId="0" xfId="0" applyFont="1" applyBorder="1" applyAlignment="1">
      <alignment horizontal="center" vertical="center"/>
    </xf>
    <xf numFmtId="0" fontId="17" fillId="0" borderId="1" xfId="7" applyFont="1" applyFill="1" applyBorder="1">
      <alignment vertical="center"/>
    </xf>
    <xf numFmtId="0" fontId="0" fillId="0" borderId="2" xfId="0" applyFont="1" applyFill="1" applyBorder="1">
      <alignment vertical="center"/>
    </xf>
    <xf numFmtId="0" fontId="0" fillId="0" borderId="5" xfId="0" applyFont="1" applyFill="1" applyBorder="1">
      <alignment vertical="center"/>
    </xf>
    <xf numFmtId="0" fontId="4"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6" xfId="0" applyFont="1" applyBorder="1" applyAlignment="1">
      <alignment horizontal="center" vertical="center"/>
    </xf>
    <xf numFmtId="0" fontId="16" fillId="0" borderId="13" xfId="0" applyFont="1" applyBorder="1" applyAlignment="1">
      <alignment horizontal="center" vertical="center"/>
    </xf>
    <xf numFmtId="0" fontId="16" fillId="0" borderId="11" xfId="0" applyFont="1" applyBorder="1" applyAlignment="1">
      <alignment horizontal="center" vertical="center"/>
    </xf>
    <xf numFmtId="0" fontId="16" fillId="0" borderId="9" xfId="0" applyFont="1" applyBorder="1" applyAlignment="1">
      <alignment horizontal="center" vertical="center"/>
    </xf>
    <xf numFmtId="0" fontId="16" fillId="0" borderId="12" xfId="0" applyFont="1" applyBorder="1" applyAlignment="1">
      <alignment horizontal="center" vertical="center"/>
    </xf>
    <xf numFmtId="0" fontId="16" fillId="0" borderId="4" xfId="0" applyFont="1" applyBorder="1" applyAlignment="1">
      <alignment horizontal="center" vertical="center" wrapText="1"/>
    </xf>
    <xf numFmtId="0" fontId="16" fillId="0" borderId="4" xfId="0" applyFont="1" applyBorder="1" applyAlignment="1">
      <alignment horizontal="center" vertical="center"/>
    </xf>
    <xf numFmtId="0" fontId="15" fillId="0" borderId="1" xfId="0" applyFont="1" applyBorder="1" applyAlignment="1">
      <alignment horizontal="left" vertical="center"/>
    </xf>
    <xf numFmtId="0" fontId="15" fillId="0" borderId="2" xfId="0" applyFont="1" applyBorder="1" applyAlignment="1">
      <alignment horizontal="left" vertical="center"/>
    </xf>
    <xf numFmtId="0" fontId="15" fillId="0" borderId="5" xfId="0" applyFont="1" applyBorder="1" applyAlignment="1">
      <alignment horizontal="left" vertical="center"/>
    </xf>
  </cellXfs>
  <cellStyles count="8">
    <cellStyle name="TableStyleLight1" xfId="3" xr:uid="{34F2E942-A614-48B2-B0C5-C57B2246F5C5}"/>
    <cellStyle name="TableStyleLight1 2" xfId="6" xr:uid="{2F04DC8E-F18F-4FD6-ABCC-6396610D57B6}"/>
    <cellStyle name="ハイパーリンク" xfId="7" builtinId="8"/>
    <cellStyle name="桁区切り" xfId="5" builtinId="6"/>
    <cellStyle name="標準" xfId="0" builtinId="0"/>
    <cellStyle name="標準 2" xfId="1" xr:uid="{4C871D60-0A14-4113-A14B-9724B590EC01}"/>
    <cellStyle name="標準 3" xfId="2" xr:uid="{3899062C-ED1F-4913-975C-8DDCD0A1F83D}"/>
    <cellStyle name="標準 7" xfId="4" xr:uid="{3E200390-525A-46D9-ADB2-7F6A605A6714}"/>
  </cellStyles>
  <dxfs count="0"/>
  <tableStyles count="0" defaultTableStyle="TableStyleMedium2" defaultPivotStyle="PivotStyleLight16"/>
  <colors>
    <mruColors>
      <color rgb="FFFFCCFF"/>
      <color rgb="FF0000FF"/>
      <color rgb="FFCCFFFF"/>
      <color rgb="FFFFFF99"/>
      <color rgb="FFFF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47</xdr:col>
      <xdr:colOff>78440</xdr:colOff>
      <xdr:row>21</xdr:row>
      <xdr:rowOff>203637</xdr:rowOff>
    </xdr:from>
    <xdr:to>
      <xdr:col>85</xdr:col>
      <xdr:colOff>78440</xdr:colOff>
      <xdr:row>34</xdr:row>
      <xdr:rowOff>131378</xdr:rowOff>
    </xdr:to>
    <xdr:sp macro="" textlink="">
      <xdr:nvSpPr>
        <xdr:cNvPr id="10" name="AutoShape 10">
          <a:extLst>
            <a:ext uri="{FF2B5EF4-FFF2-40B4-BE49-F238E27FC236}">
              <a16:creationId xmlns:a16="http://schemas.microsoft.com/office/drawing/2014/main" id="{00000000-0008-0000-0000-00000A000000}"/>
            </a:ext>
          </a:extLst>
        </xdr:cNvPr>
        <xdr:cNvSpPr>
          <a:spLocks noChangeArrowheads="1"/>
        </xdr:cNvSpPr>
      </xdr:nvSpPr>
      <xdr:spPr bwMode="auto">
        <a:xfrm>
          <a:off x="5961528" y="5279902"/>
          <a:ext cx="4684059" cy="252750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27432" tIns="0" rIns="0" bIns="0" anchor="t" upright="1"/>
        <a:lstStyle/>
        <a:p>
          <a:pPr algn="l" rtl="0">
            <a:lnSpc>
              <a:spcPts val="1200"/>
            </a:lnSpc>
            <a:spcBef>
              <a:spcPts val="1200"/>
            </a:spcBef>
            <a:defRPr sz="1000"/>
          </a:pPr>
          <a:r>
            <a:rPr lang="ja-JP" altLang="en-US" sz="1000" b="0" i="0" u="none" strike="noStrike" baseline="0">
              <a:solidFill>
                <a:sysClr val="windowText" lastClr="000000"/>
              </a:solidFill>
              <a:latin typeface="+mn-ea"/>
              <a:ea typeface="+mn-ea"/>
            </a:rPr>
            <a:t>＜受講料＞　一人　２，</a:t>
          </a:r>
          <a:r>
            <a:rPr lang="en-US" altLang="ja-JP" sz="1000" b="0" i="0" u="none" strike="noStrike" baseline="0">
              <a:solidFill>
                <a:sysClr val="windowText" lastClr="000000"/>
              </a:solidFill>
              <a:latin typeface="+mn-ea"/>
              <a:ea typeface="+mn-ea"/>
            </a:rPr>
            <a:t>0</a:t>
          </a:r>
          <a:r>
            <a:rPr lang="ja-JP" altLang="en-US" sz="1000" b="0" i="0" u="none" strike="noStrike" baseline="0">
              <a:solidFill>
                <a:sysClr val="windowText" lastClr="000000"/>
              </a:solidFill>
              <a:latin typeface="+mn-ea"/>
              <a:ea typeface="+mn-ea"/>
            </a:rPr>
            <a:t>００円 （消費税を含む）</a:t>
          </a:r>
          <a:endParaRPr lang="en-US" altLang="ja-JP" sz="1000" b="0" i="0" u="none" strike="noStrike" baseline="0">
            <a:solidFill>
              <a:sysClr val="windowText" lastClr="000000"/>
            </a:solidFill>
            <a:latin typeface="+mn-ea"/>
            <a:ea typeface="+mn-ea"/>
          </a:endParaRPr>
        </a:p>
        <a:p>
          <a:pPr algn="l" rtl="0">
            <a:lnSpc>
              <a:spcPts val="1200"/>
            </a:lnSpc>
            <a:spcBef>
              <a:spcPts val="0"/>
            </a:spcBef>
            <a:defRPr sz="1000"/>
          </a:pPr>
          <a:r>
            <a:rPr lang="ja-JP" altLang="ja-JP" sz="1000">
              <a:solidFill>
                <a:sysClr val="windowText" lastClr="000000"/>
              </a:solidFill>
              <a:effectLst/>
              <a:latin typeface="+mn-lt"/>
              <a:ea typeface="+mn-ea"/>
              <a:cs typeface="+mn-cs"/>
            </a:rPr>
            <a:t>　</a:t>
          </a:r>
          <a:r>
            <a:rPr lang="ja-JP" altLang="en-US" sz="1000" b="0" i="0" u="none" strike="noStrike" baseline="0">
              <a:solidFill>
                <a:sysClr val="windowText" lastClr="000000"/>
              </a:solidFill>
              <a:latin typeface="+mn-ea"/>
              <a:ea typeface="+mn-ea"/>
            </a:rPr>
            <a:t>・受講料の請求書は後日、申込者にメールにてお送りしますので、確認後に</a:t>
          </a:r>
          <a:endParaRPr lang="en-US" altLang="ja-JP" sz="1000" b="0" i="0" u="none" strike="noStrike" baseline="0">
            <a:solidFill>
              <a:sysClr val="windowText" lastClr="000000"/>
            </a:solidFill>
            <a:latin typeface="+mn-ea"/>
            <a:ea typeface="+mn-ea"/>
          </a:endParaRPr>
        </a:p>
        <a:p>
          <a:pPr algn="l" rtl="0">
            <a:lnSpc>
              <a:spcPts val="1200"/>
            </a:lnSpc>
            <a:defRPr sz="1000"/>
          </a:pPr>
          <a:r>
            <a:rPr lang="en-US" altLang="ja-JP" sz="1000" b="0" i="0" u="none" strike="noStrike" baseline="0">
              <a:solidFill>
                <a:sysClr val="windowText" lastClr="000000"/>
              </a:solidFill>
              <a:latin typeface="+mn-ea"/>
              <a:ea typeface="+mn-ea"/>
            </a:rPr>
            <a:t>    </a:t>
          </a:r>
          <a:r>
            <a:rPr lang="ja-JP" altLang="ja-JP" sz="1000" b="0" i="0" baseline="0">
              <a:solidFill>
                <a:sysClr val="windowText" lastClr="000000"/>
              </a:solidFill>
              <a:effectLst/>
              <a:latin typeface="+mn-lt"/>
              <a:ea typeface="+mn-ea"/>
              <a:cs typeface="+mn-cs"/>
            </a:rPr>
            <a:t>お振込みください。</a:t>
          </a:r>
          <a:r>
            <a:rPr lang="ja-JP" altLang="en-US" sz="1000" b="0" i="0" baseline="0">
              <a:solidFill>
                <a:sysClr val="windowText" lastClr="000000"/>
              </a:solidFill>
              <a:effectLst/>
              <a:latin typeface="+mn-lt"/>
              <a:ea typeface="+mn-ea"/>
              <a:cs typeface="+mn-cs"/>
            </a:rPr>
            <a:t>領収書は金融機関の振込控に代えさせていただきます。</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a:t>
          </a:r>
          <a:r>
            <a:rPr lang="ja-JP" altLang="ja-JP" sz="1000" b="1" u="sng">
              <a:solidFill>
                <a:sysClr val="windowText" lastClr="000000"/>
              </a:solidFill>
              <a:effectLst/>
              <a:latin typeface="+mn-ea"/>
              <a:ea typeface="+mn-ea"/>
              <a:cs typeface="+mn-cs"/>
            </a:rPr>
            <a:t>振込時には、</a:t>
          </a:r>
          <a:r>
            <a:rPr lang="ja-JP" altLang="en-US" sz="1000" b="1" u="sng">
              <a:solidFill>
                <a:sysClr val="windowText" lastClr="000000"/>
              </a:solidFill>
              <a:effectLst/>
              <a:latin typeface="+mn-ea"/>
              <a:ea typeface="+mn-ea"/>
              <a:cs typeface="+mn-cs"/>
            </a:rPr>
            <a:t>会社名または個人は整理</a:t>
          </a:r>
          <a:r>
            <a:rPr lang="en-US" altLang="ja-JP" sz="1000" b="1" u="sng">
              <a:solidFill>
                <a:sysClr val="windowText" lastClr="000000"/>
              </a:solidFill>
              <a:effectLst/>
              <a:latin typeface="+mn-ea"/>
              <a:ea typeface="+mn-ea"/>
              <a:cs typeface="+mn-cs"/>
            </a:rPr>
            <a:t>No.</a:t>
          </a:r>
          <a:r>
            <a:rPr lang="ja-JP" altLang="ja-JP" sz="1000" b="1" u="sng">
              <a:solidFill>
                <a:sysClr val="windowText" lastClr="000000"/>
              </a:solidFill>
              <a:effectLst/>
              <a:latin typeface="+mn-ea"/>
              <a:ea typeface="+mn-ea"/>
              <a:cs typeface="+mn-cs"/>
            </a:rPr>
            <a:t>（</a:t>
          </a:r>
          <a:r>
            <a:rPr lang="en-US" altLang="ja-JP" sz="1000" b="1" u="sng">
              <a:solidFill>
                <a:sysClr val="windowText" lastClr="000000"/>
              </a:solidFill>
              <a:effectLst/>
              <a:latin typeface="+mn-ea"/>
              <a:ea typeface="+mn-ea"/>
              <a:cs typeface="+mn-cs"/>
            </a:rPr>
            <a:t>U</a:t>
          </a:r>
          <a:r>
            <a:rPr lang="ja-JP" altLang="en-US" sz="1000" b="1" i="0" u="sng" strike="noStrike">
              <a:solidFill>
                <a:sysClr val="windowText" lastClr="000000"/>
              </a:solidFill>
              <a:effectLst/>
              <a:latin typeface="+mn-ea"/>
              <a:ea typeface="+mn-ea"/>
              <a:cs typeface="+mn-cs"/>
            </a:rPr>
            <a:t>－○</a:t>
          </a:r>
          <a:r>
            <a:rPr lang="ja-JP" altLang="ja-JP" sz="1000" b="1" i="0" u="sng">
              <a:solidFill>
                <a:sysClr val="windowText" lastClr="000000"/>
              </a:solidFill>
              <a:effectLst/>
              <a:latin typeface="+mn-ea"/>
              <a:ea typeface="+mn-ea"/>
              <a:cs typeface="+mn-cs"/>
            </a:rPr>
            <a:t>○</a:t>
          </a:r>
          <a:r>
            <a:rPr lang="ja-JP" altLang="ja-JP" sz="1000" b="1" u="sng">
              <a:solidFill>
                <a:sysClr val="windowText" lastClr="000000"/>
              </a:solidFill>
              <a:effectLst/>
              <a:latin typeface="+mn-ea"/>
              <a:ea typeface="+mn-ea"/>
              <a:cs typeface="+mn-cs"/>
            </a:rPr>
            <a:t>）をご入力ください</a:t>
          </a:r>
          <a:r>
            <a:rPr lang="ja-JP" altLang="en-US" sz="1000" b="1" u="sng">
              <a:solidFill>
                <a:sysClr val="windowText" lastClr="000000"/>
              </a:solidFill>
              <a:effectLst/>
              <a:latin typeface="+mn-ea"/>
              <a:ea typeface="+mn-ea"/>
              <a:cs typeface="+mn-cs"/>
            </a:rPr>
            <a:t>。</a:t>
          </a:r>
          <a:endParaRPr lang="en-US" altLang="ja-JP" sz="1000" b="1" u="sng">
            <a:solidFill>
              <a:sysClr val="windowText" lastClr="000000"/>
            </a:solidFill>
            <a:effectLst/>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solidFill>
                <a:sysClr val="windowText" lastClr="000000"/>
              </a:solidFill>
              <a:effectLst/>
              <a:latin typeface="+mn-lt"/>
              <a:ea typeface="+mn-ea"/>
              <a:cs typeface="+mn-cs"/>
            </a:rPr>
            <a:t>　・振込手数料は、ご負担くださいますようお願い申し上げます。</a:t>
          </a:r>
          <a:endParaRPr lang="en-US" altLang="ja-JP" sz="1000" b="1" u="sng">
            <a:solidFill>
              <a:sysClr val="windowText" lastClr="000000"/>
            </a:solidFill>
            <a:effectLst/>
            <a:latin typeface="+mn-ea"/>
            <a:ea typeface="+mn-ea"/>
            <a:cs typeface="+mn-cs"/>
          </a:endParaRPr>
        </a:p>
        <a:p>
          <a:pPr algn="l" rtl="0">
            <a:lnSpc>
              <a:spcPts val="1200"/>
            </a:lnSpc>
            <a:defRPr sz="1000"/>
          </a:pPr>
          <a:r>
            <a:rPr lang="ja-JP" altLang="en-US" sz="1000" b="0" i="0" u="none" strike="noStrike" baseline="0">
              <a:solidFill>
                <a:sysClr val="windowText" lastClr="000000"/>
              </a:solidFill>
              <a:latin typeface="+mn-ea"/>
              <a:ea typeface="+mn-ea"/>
            </a:rPr>
            <a:t>＜振込先＞</a:t>
          </a:r>
          <a:r>
            <a:rPr lang="ja-JP" altLang="en-US" sz="1000" b="1" i="0" u="none" strike="noStrike" baseline="0">
              <a:solidFill>
                <a:sysClr val="windowText" lastClr="000000"/>
              </a:solidFill>
              <a:latin typeface="+mn-ea"/>
              <a:ea typeface="+mn-ea"/>
            </a:rPr>
            <a:t>請求書に記載の振込先にお振込みください。　</a:t>
          </a:r>
          <a:endParaRPr lang="en-US" altLang="ja-JP" sz="1000" b="1" i="0" u="none" strike="noStrike" baseline="0">
            <a:solidFill>
              <a:sysClr val="windowText" lastClr="000000"/>
            </a:solidFill>
            <a:latin typeface="+mn-ea"/>
            <a:ea typeface="+mn-ea"/>
          </a:endParaRPr>
        </a:p>
        <a:p>
          <a:pPr algn="l" rtl="0">
            <a:lnSpc>
              <a:spcPts val="1200"/>
            </a:lnSpc>
            <a:defRPr sz="1000"/>
          </a:pPr>
          <a:r>
            <a:rPr lang="en-US" altLang="ja-JP" sz="1000" b="1" i="0" u="none" strike="noStrike" baseline="0">
              <a:solidFill>
                <a:sysClr val="windowText" lastClr="000000"/>
              </a:solidFill>
              <a:latin typeface="+mn-ea"/>
              <a:ea typeface="+mn-ea"/>
            </a:rPr>
            <a:t>                    </a:t>
          </a:r>
          <a:r>
            <a:rPr lang="ja-JP" altLang="en-US" sz="1000" b="1" i="0" u="none" strike="noStrike" baseline="0">
              <a:solidFill>
                <a:sysClr val="windowText" lastClr="000000"/>
              </a:solidFill>
              <a:latin typeface="+mn-ea"/>
              <a:ea typeface="+mn-ea"/>
            </a:rPr>
            <a:t>三菱</a:t>
          </a:r>
          <a:r>
            <a:rPr lang="en-US" altLang="ja-JP" sz="1000" b="1" i="0" u="none" strike="noStrike" baseline="0">
              <a:solidFill>
                <a:sysClr val="windowText" lastClr="000000"/>
              </a:solidFill>
              <a:latin typeface="+mn-ea"/>
              <a:ea typeface="+mn-ea"/>
            </a:rPr>
            <a:t>UFJ</a:t>
          </a:r>
          <a:r>
            <a:rPr lang="ja-JP" altLang="en-US" sz="1000" b="1" i="0" u="none" strike="noStrike" baseline="0">
              <a:solidFill>
                <a:sysClr val="windowText" lastClr="000000"/>
              </a:solidFill>
              <a:latin typeface="+mn-ea"/>
              <a:ea typeface="+mn-ea"/>
            </a:rPr>
            <a:t>銀行　八重洲通支店　普通預金　</a:t>
          </a:r>
          <a:r>
            <a:rPr lang="en-US" altLang="ja-JP" sz="1000" b="1" i="0" u="none" strike="noStrike" baseline="0">
              <a:solidFill>
                <a:sysClr val="windowText" lastClr="000000"/>
              </a:solidFill>
              <a:latin typeface="+mn-ea"/>
              <a:ea typeface="+mn-ea"/>
            </a:rPr>
            <a:t>0755842</a:t>
          </a:r>
        </a:p>
        <a:p>
          <a:pPr algn="l" rtl="0">
            <a:lnSpc>
              <a:spcPts val="1200"/>
            </a:lnSpc>
            <a:defRPr sz="1000"/>
          </a:pPr>
          <a:r>
            <a:rPr lang="ja-JP" altLang="en-US" sz="1000" b="1" i="0" u="none" strike="noStrike" baseline="0">
              <a:solidFill>
                <a:sysClr val="windowText" lastClr="000000"/>
              </a:solidFill>
              <a:latin typeface="+mn-ea"/>
              <a:ea typeface="+mn-ea"/>
            </a:rPr>
            <a:t>　　　　　　　　　 シヤ）ニホンケンセツギヨウレンゴウカイ</a:t>
          </a:r>
          <a:endParaRPr lang="en-US" altLang="ja-JP" sz="1000" b="1" i="0" u="none" strike="noStrike" baseline="0">
            <a:solidFill>
              <a:sysClr val="windowText" lastClr="000000"/>
            </a:solidFill>
            <a:latin typeface="+mn-ea"/>
            <a:ea typeface="+mn-ea"/>
          </a:endParaRPr>
        </a:p>
        <a:p>
          <a:pPr algn="l" rtl="0">
            <a:lnSpc>
              <a:spcPts val="1200"/>
            </a:lnSpc>
            <a:defRPr sz="1000"/>
          </a:pPr>
          <a:r>
            <a:rPr lang="ja-JP" altLang="en-US" sz="1000" b="1" i="0" u="none" strike="noStrike" baseline="0">
              <a:solidFill>
                <a:sysClr val="windowText" lastClr="000000"/>
              </a:solidFill>
              <a:latin typeface="+mn-ea"/>
              <a:ea typeface="+mn-ea"/>
            </a:rPr>
            <a:t>＜振込期間＞　</a:t>
          </a:r>
          <a:r>
            <a:rPr lang="en-US" altLang="ja-JP" sz="1000" b="1" i="0" u="none" strike="noStrike" baseline="0">
              <a:solidFill>
                <a:sysClr val="windowText" lastClr="000000"/>
              </a:solidFill>
              <a:latin typeface="+mn-ea"/>
              <a:ea typeface="+mn-ea"/>
            </a:rPr>
            <a:t>6</a:t>
          </a:r>
          <a:r>
            <a:rPr lang="ja-JP" altLang="en-US" sz="1000" b="1" i="0" u="none" strike="noStrike" baseline="0">
              <a:solidFill>
                <a:sysClr val="windowText" lastClr="000000"/>
              </a:solidFill>
              <a:latin typeface="+mn-ea"/>
              <a:ea typeface="+mn-ea"/>
            </a:rPr>
            <a:t>月</a:t>
          </a:r>
          <a:r>
            <a:rPr lang="en-US" altLang="ja-JP" sz="1000" b="1" i="0" u="none" strike="noStrike" baseline="0">
              <a:solidFill>
                <a:sysClr val="windowText" lastClr="000000"/>
              </a:solidFill>
              <a:latin typeface="+mn-ea"/>
              <a:ea typeface="+mn-ea"/>
            </a:rPr>
            <a:t>3</a:t>
          </a:r>
          <a:r>
            <a:rPr lang="ja-JP" altLang="en-US" sz="1000" b="1" i="0" u="none" strike="noStrike" baseline="0">
              <a:solidFill>
                <a:sysClr val="windowText" lastClr="000000"/>
              </a:solidFill>
              <a:latin typeface="+mn-ea"/>
              <a:ea typeface="+mn-ea"/>
            </a:rPr>
            <a:t>日（金）まで</a:t>
          </a:r>
          <a:endParaRPr lang="en-US" altLang="ja-JP" sz="1000" b="1" i="0" u="none" strike="noStrike" baseline="0">
            <a:solidFill>
              <a:sysClr val="windowText" lastClr="000000"/>
            </a:solidFill>
            <a:latin typeface="+mn-ea"/>
            <a:ea typeface="+mn-ea"/>
          </a:endParaRPr>
        </a:p>
        <a:p>
          <a:pPr algn="l" rtl="0">
            <a:lnSpc>
              <a:spcPts val="1200"/>
            </a:lnSpc>
            <a:defRPr sz="1000"/>
          </a:pP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●申込・問合わせ先　　</a:t>
          </a:r>
          <a:endParaRPr lang="en-US" altLang="ja-JP" sz="1000" b="0" i="0" u="none" strike="noStrike" baseline="0">
            <a:solidFill>
              <a:sysClr val="windowText" lastClr="000000"/>
            </a:solidFill>
            <a:latin typeface="+mn-ea"/>
            <a:ea typeface="+mn-ea"/>
          </a:endParaRPr>
        </a:p>
        <a:p>
          <a:pPr algn="l" rtl="0">
            <a:lnSpc>
              <a:spcPts val="1600"/>
            </a:lnSpc>
            <a:defRPr sz="1000"/>
          </a:pPr>
          <a:r>
            <a:rPr lang="ja-JP" altLang="en-US" sz="1000" b="0" i="0" u="none" strike="noStrike" baseline="0">
              <a:solidFill>
                <a:sysClr val="windowText" lastClr="000000"/>
              </a:solidFill>
              <a:latin typeface="+mn-ea"/>
              <a:ea typeface="+mn-ea"/>
            </a:rPr>
            <a:t>　　 </a:t>
          </a:r>
          <a:r>
            <a:rPr lang="ja-JP" altLang="ja-JP" sz="1000" b="0" i="0" baseline="0">
              <a:solidFill>
                <a:sysClr val="windowText" lastClr="000000"/>
              </a:solidFill>
              <a:effectLst/>
              <a:latin typeface="+mn-ea"/>
              <a:ea typeface="+mn-ea"/>
              <a:cs typeface="+mn-cs"/>
            </a:rPr>
            <a:t>一般社団法人　日本建設業連合会</a:t>
          </a:r>
          <a:r>
            <a:rPr lang="ja-JP" altLang="en-US" sz="1000" b="0" i="0" baseline="0">
              <a:solidFill>
                <a:sysClr val="windowText" lastClr="000000"/>
              </a:solidFill>
              <a:effectLst/>
              <a:latin typeface="+mn-ea"/>
              <a:ea typeface="+mn-ea"/>
              <a:cs typeface="+mn-cs"/>
            </a:rPr>
            <a:t>　</a:t>
          </a:r>
          <a:r>
            <a:rPr lang="ja-JP" altLang="en-US" sz="1000" b="0" i="0" u="none" strike="noStrike" baseline="0">
              <a:solidFill>
                <a:sysClr val="windowText" lastClr="000000"/>
              </a:solidFill>
              <a:effectLst/>
              <a:latin typeface="+mn-ea"/>
              <a:ea typeface="+mn-ea"/>
              <a:cs typeface="+mn-cs"/>
            </a:rPr>
            <a:t>地下埋設物</a:t>
          </a:r>
          <a:r>
            <a:rPr lang="ja-JP" altLang="en-US" sz="1000" b="0" i="0" u="none" strike="noStrike" baseline="0">
              <a:solidFill>
                <a:sysClr val="windowText" lastClr="000000"/>
              </a:solidFill>
              <a:latin typeface="+mn-ea"/>
              <a:ea typeface="+mn-ea"/>
            </a:rPr>
            <a:t>対策部会</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（担当　須山）　</a:t>
          </a:r>
          <a:r>
            <a:rPr lang="en-US" altLang="ja-JP" sz="1000" b="0" i="0" u="none" strike="noStrike" baseline="0">
              <a:solidFill>
                <a:sysClr val="windowText" lastClr="000000"/>
              </a:solidFill>
              <a:latin typeface="+mn-ea"/>
              <a:ea typeface="+mn-ea"/>
            </a:rPr>
            <a:t>TEL</a:t>
          </a:r>
          <a:r>
            <a:rPr lang="ja-JP" altLang="en-US" sz="1000" b="0" i="0" u="none" strike="noStrike" baseline="0">
              <a:solidFill>
                <a:sysClr val="windowText" lastClr="000000"/>
              </a:solidFill>
              <a:latin typeface="+mn-ea"/>
              <a:ea typeface="+mn-ea"/>
            </a:rPr>
            <a:t>　</a:t>
          </a:r>
          <a:r>
            <a:rPr lang="en-US" altLang="ja-JP" sz="1000" b="0" i="0" u="none" strike="noStrike" baseline="0">
              <a:solidFill>
                <a:sysClr val="windowText" lastClr="000000"/>
              </a:solidFill>
              <a:latin typeface="+mn-ea"/>
              <a:ea typeface="+mn-ea"/>
            </a:rPr>
            <a:t>03-3551-8812</a:t>
          </a:r>
          <a:r>
            <a:rPr lang="ja-JP" altLang="en-US" sz="1000" b="0" i="0" u="none" strike="noStrike" baseline="0">
              <a:solidFill>
                <a:sysClr val="windowText" lastClr="000000"/>
              </a:solidFill>
              <a:latin typeface="+mn-ea"/>
              <a:ea typeface="+mn-ea"/>
            </a:rPr>
            <a:t>　</a:t>
          </a:r>
          <a:endParaRPr lang="en-US" altLang="ja-JP" sz="1000" b="0" i="0" u="none" strike="noStrike" baseline="0">
            <a:solidFill>
              <a:sysClr val="windowText" lastClr="000000"/>
            </a:solidFill>
            <a:latin typeface="+mn-ea"/>
            <a:ea typeface="+mn-ea"/>
          </a:endParaRPr>
        </a:p>
        <a:p>
          <a:pPr algn="l" rtl="0">
            <a:lnSpc>
              <a:spcPts val="1200"/>
            </a:lnSpc>
            <a:defRPr sz="1000"/>
          </a:pPr>
          <a:r>
            <a:rPr lang="ja-JP" altLang="en-US" sz="1000" b="0" i="0" u="none" strike="noStrike" baseline="0">
              <a:solidFill>
                <a:sysClr val="windowText" lastClr="000000"/>
              </a:solidFill>
              <a:latin typeface="+mn-ea"/>
              <a:ea typeface="+mn-ea"/>
            </a:rPr>
            <a:t>　　　　　　　　　　　　</a:t>
          </a:r>
          <a:r>
            <a:rPr lang="en-US" altLang="ja-JP" sz="1000" b="0" i="0" u="none" strike="noStrike" baseline="0">
              <a:solidFill>
                <a:sysClr val="windowText" lastClr="000000"/>
              </a:solidFill>
              <a:latin typeface="+mn-ea"/>
              <a:ea typeface="+mn-ea"/>
            </a:rPr>
            <a:t>E-mail</a:t>
          </a:r>
          <a:r>
            <a:rPr lang="ja-JP" altLang="en-US" sz="1000" b="0" i="0" u="none" strike="noStrike" baseline="0">
              <a:solidFill>
                <a:sysClr val="windowText" lastClr="000000"/>
              </a:solidFill>
              <a:latin typeface="+mn-ea"/>
              <a:ea typeface="+mn-ea"/>
            </a:rPr>
            <a:t>　</a:t>
          </a:r>
          <a:r>
            <a:rPr lang="en-US" altLang="ja-JP" sz="1000" b="0" i="0" u="none" strike="noStrike" baseline="0">
              <a:solidFill>
                <a:sysClr val="windowText" lastClr="000000"/>
              </a:solidFill>
              <a:latin typeface="+mn-ea"/>
              <a:ea typeface="+mn-ea"/>
            </a:rPr>
            <a:t>suyama@nikkenren.or.jp  </a:t>
          </a:r>
          <a:r>
            <a:rPr lang="ja-JP" altLang="en-US" sz="1000" b="0" i="0" u="none" strike="noStrike" baseline="0">
              <a:solidFill>
                <a:sysClr val="windowText" lastClr="000000"/>
              </a:solidFill>
              <a:latin typeface="+mn-ea"/>
              <a:ea typeface="+mn-ea"/>
            </a:rPr>
            <a:t>　　</a:t>
          </a:r>
        </a:p>
      </xdr:txBody>
    </xdr:sp>
    <xdr:clientData/>
  </xdr:twoCellAnchor>
  <xdr:twoCellAnchor>
    <xdr:from>
      <xdr:col>46</xdr:col>
      <xdr:colOff>100852</xdr:colOff>
      <xdr:row>2</xdr:row>
      <xdr:rowOff>68648</xdr:rowOff>
    </xdr:from>
    <xdr:to>
      <xdr:col>85</xdr:col>
      <xdr:colOff>32845</xdr:colOff>
      <xdr:row>21</xdr:row>
      <xdr:rowOff>85399</xdr:rowOff>
    </xdr:to>
    <xdr:grpSp>
      <xdr:nvGrpSpPr>
        <xdr:cNvPr id="13" name="グループ化 12">
          <a:extLst>
            <a:ext uri="{FF2B5EF4-FFF2-40B4-BE49-F238E27FC236}">
              <a16:creationId xmlns:a16="http://schemas.microsoft.com/office/drawing/2014/main" id="{C79559AA-B2A0-4BCB-BEDF-0D9054D0F566}"/>
            </a:ext>
          </a:extLst>
        </xdr:cNvPr>
        <xdr:cNvGrpSpPr/>
      </xdr:nvGrpSpPr>
      <xdr:grpSpPr>
        <a:xfrm>
          <a:off x="5915243" y="466213"/>
          <a:ext cx="4777319" cy="4729556"/>
          <a:chOff x="-7178" y="438420"/>
          <a:chExt cx="5284023" cy="5133529"/>
        </a:xfrm>
      </xdr:grpSpPr>
      <xdr:sp macro="" textlink="">
        <xdr:nvSpPr>
          <xdr:cNvPr id="14" name="テキスト ボックス 11">
            <a:extLst>
              <a:ext uri="{FF2B5EF4-FFF2-40B4-BE49-F238E27FC236}">
                <a16:creationId xmlns:a16="http://schemas.microsoft.com/office/drawing/2014/main" id="{A9F082F9-8CD3-4C4E-807E-508A95C02A67}"/>
              </a:ext>
            </a:extLst>
          </xdr:cNvPr>
          <xdr:cNvSpPr txBox="1"/>
        </xdr:nvSpPr>
        <xdr:spPr>
          <a:xfrm>
            <a:off x="-7178" y="4174415"/>
            <a:ext cx="5284023" cy="4095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noAutofit/>
          </a:bodyPr>
          <a:lstStyle/>
          <a:p>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103-002</a:t>
            </a: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東京都中央区日本橋茅場町</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1-5-8</a:t>
            </a:r>
            <a:r>
              <a:rPr lang="ja-JP"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en-US" sz="1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TEL 03-3667-9210</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5" name="角丸四角形 17">
            <a:extLst>
              <a:ext uri="{FF2B5EF4-FFF2-40B4-BE49-F238E27FC236}">
                <a16:creationId xmlns:a16="http://schemas.microsoft.com/office/drawing/2014/main" id="{06F4DC83-7E86-4533-B814-621FB0774FFF}"/>
              </a:ext>
            </a:extLst>
          </xdr:cNvPr>
          <xdr:cNvSpPr/>
        </xdr:nvSpPr>
        <xdr:spPr>
          <a:xfrm>
            <a:off x="1323975" y="438420"/>
            <a:ext cx="2843530" cy="359409"/>
          </a:xfrm>
          <a:prstGeom prst="roundRect">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tIns="0" bIns="0" rtlCol="0" anchor="ctr">
            <a:noAutofit/>
          </a:bodyPr>
          <a:lstStyle/>
          <a:p>
            <a:pPr algn="ctr">
              <a:lnSpc>
                <a:spcPts val="1600"/>
              </a:lnSpc>
              <a:spcAft>
                <a:spcPts val="0"/>
              </a:spcAft>
            </a:pPr>
            <a:r>
              <a:rPr lang="ja-JP" sz="1400" b="1">
                <a:solidFill>
                  <a:srgbClr val="00000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東京証券会館ホール案内図</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sp macro="" textlink="">
        <xdr:nvSpPr>
          <xdr:cNvPr id="17" name="AutoShape 10">
            <a:extLst>
              <a:ext uri="{FF2B5EF4-FFF2-40B4-BE49-F238E27FC236}">
                <a16:creationId xmlns:a16="http://schemas.microsoft.com/office/drawing/2014/main" id="{9F128B8E-574B-4C85-A6E3-E2124F303DD8}"/>
              </a:ext>
            </a:extLst>
          </xdr:cNvPr>
          <xdr:cNvSpPr>
            <a:spLocks noChangeArrowheads="1"/>
          </xdr:cNvSpPr>
        </xdr:nvSpPr>
        <xdr:spPr bwMode="auto">
          <a:xfrm>
            <a:off x="202033" y="4492882"/>
            <a:ext cx="4961517" cy="1079067"/>
          </a:xfrm>
          <a:prstGeom prst="roundRect">
            <a:avLst>
              <a:gd name="adj" fmla="val 16667"/>
            </a:avLst>
          </a:prstGeom>
          <a:ln>
            <a:prstDash val="sysDot"/>
            <a:headEnd/>
            <a:tailEnd/>
          </a:ln>
        </xdr:spPr>
        <xdr:style>
          <a:lnRef idx="2">
            <a:schemeClr val="dk1"/>
          </a:lnRef>
          <a:fillRef idx="1">
            <a:schemeClr val="lt1"/>
          </a:fillRef>
          <a:effectRef idx="0">
            <a:schemeClr val="dk1"/>
          </a:effectRef>
          <a:fontRef idx="minor">
            <a:schemeClr val="dk1"/>
          </a:fontRef>
        </xdr:style>
        <xdr:txBody>
          <a:bodyPr wrap="square" lIns="27432" tIns="18288" rIns="0" bIns="18288" anchor="ctr" upright="1">
            <a:noAutofit/>
          </a:bodyPr>
          <a:lstStyle/>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【最寄駅からの所要時間】</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・東京メトロ 東西線・日比谷線 「茅場町」駅 ８番出口 直結</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・東京メトロ 銀座線・東西線・都営浅草線 「日本橋」駅 Ｄ２出口 徒歩</a:t>
            </a:r>
            <a:r>
              <a:rPr lang="en-US"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5</a:t>
            </a: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分</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lnSpc>
                <a:spcPts val="1600"/>
              </a:lnSpc>
              <a:spcAft>
                <a:spcPts val="0"/>
              </a:spcAft>
            </a:pP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・山手線 「東京」駅 八重洲北口 徒歩 </a:t>
            </a:r>
            <a:r>
              <a:rPr lang="en-US"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20</a:t>
            </a:r>
            <a:r>
              <a:rPr lang="ja-JP" sz="10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分</a:t>
            </a:r>
            <a:endParaRPr lang="ja-JP" sz="10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xdr:txBody>
      </xdr:sp>
      <xdr:pic>
        <xdr:nvPicPr>
          <xdr:cNvPr id="18" name="図 17">
            <a:extLst>
              <a:ext uri="{FF2B5EF4-FFF2-40B4-BE49-F238E27FC236}">
                <a16:creationId xmlns:a16="http://schemas.microsoft.com/office/drawing/2014/main" id="{97D89E70-EB33-4158-9973-AFE918BDC0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9548" y="1101613"/>
            <a:ext cx="4883462" cy="3120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209549</xdr:colOff>
      <xdr:row>1</xdr:row>
      <xdr:rowOff>19050</xdr:rowOff>
    </xdr:from>
    <xdr:to>
      <xdr:col>16</xdr:col>
      <xdr:colOff>19049</xdr:colOff>
      <xdr:row>2</xdr:row>
      <xdr:rowOff>285750</xdr:rowOff>
    </xdr:to>
    <xdr:sp macro="" textlink="">
      <xdr:nvSpPr>
        <xdr:cNvPr id="2" name="矢印: 左 1">
          <a:extLst>
            <a:ext uri="{FF2B5EF4-FFF2-40B4-BE49-F238E27FC236}">
              <a16:creationId xmlns:a16="http://schemas.microsoft.com/office/drawing/2014/main" id="{75CC5B99-858B-4999-8F13-F9B136F77D5C}"/>
            </a:ext>
          </a:extLst>
        </xdr:cNvPr>
        <xdr:cNvSpPr/>
      </xdr:nvSpPr>
      <xdr:spPr>
        <a:xfrm>
          <a:off x="15916274" y="371475"/>
          <a:ext cx="2581275" cy="619125"/>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一覧表への貼付けは名前のある列をコピーして「値」で貼付け</a:t>
          </a:r>
        </a:p>
      </xdr:txBody>
    </xdr:sp>
    <xdr:clientData/>
  </xdr:twoCellAnchor>
  <xdr:twoCellAnchor>
    <xdr:from>
      <xdr:col>13</xdr:col>
      <xdr:colOff>542924</xdr:colOff>
      <xdr:row>16</xdr:row>
      <xdr:rowOff>114300</xdr:rowOff>
    </xdr:from>
    <xdr:to>
      <xdr:col>15</xdr:col>
      <xdr:colOff>1276350</xdr:colOff>
      <xdr:row>18</xdr:row>
      <xdr:rowOff>323850</xdr:rowOff>
    </xdr:to>
    <xdr:sp macro="" textlink="">
      <xdr:nvSpPr>
        <xdr:cNvPr id="3" name="矢印: 左 2">
          <a:extLst>
            <a:ext uri="{FF2B5EF4-FFF2-40B4-BE49-F238E27FC236}">
              <a16:creationId xmlns:a16="http://schemas.microsoft.com/office/drawing/2014/main" id="{C7C860E0-A699-4D5D-A08F-B4F2A5ED0C7E}"/>
            </a:ext>
          </a:extLst>
        </xdr:cNvPr>
        <xdr:cNvSpPr/>
      </xdr:nvSpPr>
      <xdr:spPr>
        <a:xfrm>
          <a:off x="14820899" y="3238500"/>
          <a:ext cx="3267076" cy="552450"/>
        </a:xfrm>
        <a:prstGeom prst="leftArrow">
          <a:avLst>
            <a:gd name="adj1" fmla="val 100000"/>
            <a:gd name="adj2" fmla="val 50000"/>
          </a:avLst>
        </a:prstGeom>
        <a:solidFill>
          <a:srgbClr val="0000FF"/>
        </a:solid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一覧表への貼付け会社名と個人名前のある列をコピーして「値」で貼付け</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ET53"/>
  <sheetViews>
    <sheetView showGridLines="0" tabSelected="1" showWhiteSpace="0" zoomScale="115" zoomScaleNormal="115" zoomScaleSheetLayoutView="100" workbookViewId="0">
      <selection activeCell="AL23" sqref="AL23:AM23"/>
    </sheetView>
  </sheetViews>
  <sheetFormatPr defaultColWidth="1.625" defaultRowHeight="20.100000000000001" customHeight="1"/>
  <cols>
    <col min="1" max="1" width="2.25" style="32" customWidth="1"/>
    <col min="2" max="3" width="1.625" style="32" customWidth="1"/>
    <col min="4" max="4" width="2.25" style="32" customWidth="1"/>
    <col min="5" max="5" width="1.625" style="32" customWidth="1"/>
    <col min="6" max="6" width="1.625" style="32" hidden="1" customWidth="1"/>
    <col min="7" max="8" width="1.625" style="32" customWidth="1"/>
    <col min="9" max="9" width="2.375" style="39" customWidth="1"/>
    <col min="10" max="17" width="1.625" style="32"/>
    <col min="18" max="18" width="1.625" style="32" customWidth="1"/>
    <col min="19" max="36" width="1.625" style="32"/>
    <col min="37" max="37" width="1.625" style="32" customWidth="1"/>
    <col min="38" max="40" width="1.625" style="32"/>
    <col min="41" max="41" width="2.5" style="32" bestFit="1" customWidth="1"/>
    <col min="42" max="147" width="1.625" style="32"/>
    <col min="148" max="148" width="2.5" style="32" bestFit="1" customWidth="1"/>
    <col min="149" max="149" width="1.625" style="32"/>
    <col min="150" max="150" width="3.375" style="32" customWidth="1"/>
    <col min="151" max="16384" width="1.625" style="32"/>
  </cols>
  <sheetData>
    <row r="1" spans="1:150" ht="15" customHeight="1">
      <c r="A1" s="136" t="s">
        <v>84</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c r="AO1" s="136"/>
      <c r="AP1" s="136"/>
      <c r="AQ1" s="136"/>
      <c r="AR1" s="136"/>
      <c r="CF1" s="33"/>
      <c r="CG1" s="33"/>
      <c r="CH1" s="33"/>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row>
    <row r="2" spans="1:150" ht="16.5" customHeight="1">
      <c r="A2" s="41" t="s">
        <v>90</v>
      </c>
      <c r="B2" s="41"/>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CF2" s="33"/>
      <c r="CG2" s="33"/>
      <c r="CH2" s="33"/>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34"/>
      <c r="DI2" s="34"/>
      <c r="DJ2" s="34"/>
      <c r="DK2" s="34"/>
      <c r="DL2" s="34"/>
      <c r="DM2" s="34"/>
      <c r="DN2" s="34"/>
      <c r="DO2" s="34"/>
      <c r="DP2" s="34"/>
      <c r="DQ2" s="34"/>
      <c r="DR2" s="34"/>
      <c r="DS2" s="34"/>
      <c r="DT2" s="34"/>
      <c r="DU2" s="34"/>
      <c r="DV2" s="34"/>
      <c r="DW2" s="34"/>
      <c r="DX2" s="34"/>
      <c r="DY2" s="34"/>
      <c r="DZ2" s="34"/>
      <c r="EA2" s="34"/>
      <c r="EB2" s="34"/>
      <c r="EC2" s="34"/>
      <c r="ED2" s="34"/>
      <c r="EE2" s="34"/>
      <c r="EF2" s="34"/>
      <c r="EG2" s="34"/>
      <c r="EH2" s="34"/>
      <c r="EI2" s="34"/>
      <c r="EJ2" s="34"/>
      <c r="EK2" s="34"/>
      <c r="EL2" s="34"/>
      <c r="EM2" s="34"/>
      <c r="EN2" s="34"/>
      <c r="EO2" s="34"/>
      <c r="EQ2" s="32" t="s">
        <v>56</v>
      </c>
      <c r="ER2" s="34">
        <v>1</v>
      </c>
      <c r="ES2" s="34"/>
      <c r="ET2" s="32">
        <v>1</v>
      </c>
    </row>
    <row r="3" spans="1:150" ht="21.75" customHeight="1">
      <c r="A3" s="42" t="s">
        <v>86</v>
      </c>
      <c r="B3" s="42"/>
      <c r="C3" s="42"/>
      <c r="D3" s="42"/>
      <c r="E3" s="42"/>
      <c r="F3" s="42"/>
      <c r="G3" s="42"/>
      <c r="H3" s="42"/>
      <c r="I3" s="42"/>
      <c r="J3" s="42"/>
      <c r="K3" s="42"/>
      <c r="L3" s="42"/>
      <c r="M3" s="42"/>
      <c r="N3" s="42"/>
      <c r="O3" s="42"/>
      <c r="P3" s="42"/>
      <c r="Q3" s="42"/>
      <c r="R3" s="42"/>
      <c r="S3" s="42"/>
      <c r="T3" s="42"/>
      <c r="U3" s="42"/>
      <c r="V3" s="42"/>
      <c r="W3" s="42"/>
      <c r="X3" s="42"/>
      <c r="Y3" s="42"/>
      <c r="Z3" s="42"/>
      <c r="AA3" s="43"/>
      <c r="AB3" s="43"/>
      <c r="AC3" s="43"/>
      <c r="AD3" s="43"/>
      <c r="AE3" s="43"/>
      <c r="AF3" s="42"/>
      <c r="AG3" s="42"/>
      <c r="AH3" s="42"/>
      <c r="AI3" s="42"/>
      <c r="AJ3" s="42"/>
      <c r="AK3" s="42"/>
      <c r="AL3" s="42"/>
      <c r="AM3" s="42"/>
      <c r="AN3" s="42"/>
      <c r="AO3" s="42"/>
      <c r="AP3" s="42"/>
      <c r="AQ3" s="43"/>
      <c r="AR3" s="44" t="s">
        <v>85</v>
      </c>
      <c r="CF3" s="33"/>
      <c r="CG3" s="33"/>
      <c r="CH3" s="33"/>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R3" s="34">
        <v>2</v>
      </c>
      <c r="ES3" s="34"/>
      <c r="ET3" s="32">
        <v>2</v>
      </c>
    </row>
    <row r="4" spans="1:150" ht="39" customHeight="1">
      <c r="A4" s="160" t="s">
        <v>91</v>
      </c>
      <c r="B4" s="147"/>
      <c r="C4" s="147"/>
      <c r="D4" s="147"/>
      <c r="E4" s="147"/>
      <c r="F4" s="147"/>
      <c r="G4" s="147"/>
      <c r="H4" s="147"/>
      <c r="I4" s="147"/>
      <c r="J4" s="147"/>
      <c r="K4" s="147"/>
      <c r="L4" s="147"/>
      <c r="M4" s="147"/>
      <c r="N4" s="147"/>
      <c r="O4" s="147"/>
      <c r="P4" s="180"/>
      <c r="Q4" s="181"/>
      <c r="R4" s="181"/>
      <c r="S4" s="181"/>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2"/>
      <c r="CF4" s="33"/>
      <c r="CG4" s="33"/>
      <c r="CH4" s="33"/>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T4" s="32">
        <v>3</v>
      </c>
    </row>
    <row r="5" spans="1:150" ht="15" customHeight="1">
      <c r="A5" s="172" t="s">
        <v>0</v>
      </c>
      <c r="B5" s="173"/>
      <c r="C5" s="173"/>
      <c r="D5" s="173"/>
      <c r="E5" s="173"/>
      <c r="F5" s="173"/>
      <c r="G5" s="173"/>
      <c r="H5" s="173"/>
      <c r="I5" s="173"/>
      <c r="J5" s="173"/>
      <c r="K5" s="173"/>
      <c r="L5" s="173"/>
      <c r="M5" s="173"/>
      <c r="N5" s="173"/>
      <c r="O5" s="174"/>
      <c r="P5" s="165" t="s">
        <v>1</v>
      </c>
      <c r="Q5" s="166"/>
      <c r="R5" s="167"/>
      <c r="S5" s="167"/>
      <c r="T5" s="167"/>
      <c r="U5" s="45" t="s">
        <v>2</v>
      </c>
      <c r="V5" s="161"/>
      <c r="W5" s="161"/>
      <c r="X5" s="161"/>
      <c r="Y5" s="162"/>
      <c r="Z5" s="46"/>
      <c r="AA5" s="46"/>
      <c r="AB5" s="46"/>
      <c r="AC5" s="46"/>
      <c r="AD5" s="46"/>
      <c r="AE5" s="46"/>
      <c r="AF5" s="46"/>
      <c r="AG5" s="46"/>
      <c r="AH5" s="46"/>
      <c r="AI5" s="46"/>
      <c r="AJ5" s="46"/>
      <c r="AK5" s="47"/>
      <c r="AL5" s="46"/>
      <c r="AM5" s="46"/>
      <c r="AN5" s="47"/>
      <c r="AO5" s="47"/>
      <c r="AP5" s="47"/>
      <c r="AQ5" s="47"/>
      <c r="AR5" s="48"/>
      <c r="CF5" s="33"/>
      <c r="CG5" s="33"/>
      <c r="CH5" s="33"/>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T5" s="32">
        <v>4</v>
      </c>
    </row>
    <row r="6" spans="1:150" ht="15.75" customHeight="1">
      <c r="A6" s="175"/>
      <c r="B6" s="176"/>
      <c r="C6" s="176"/>
      <c r="D6" s="176"/>
      <c r="E6" s="176"/>
      <c r="F6" s="176"/>
      <c r="G6" s="176"/>
      <c r="H6" s="176"/>
      <c r="I6" s="176"/>
      <c r="J6" s="176"/>
      <c r="K6" s="176"/>
      <c r="L6" s="176"/>
      <c r="M6" s="176"/>
      <c r="N6" s="176"/>
      <c r="O6" s="177"/>
      <c r="P6" s="137"/>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9"/>
      <c r="CF6" s="33"/>
      <c r="CG6" s="33"/>
      <c r="CH6" s="33"/>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T6" s="32">
        <v>5</v>
      </c>
    </row>
    <row r="7" spans="1:150" ht="15.75" customHeight="1">
      <c r="A7" s="178" t="s">
        <v>92</v>
      </c>
      <c r="B7" s="179"/>
      <c r="C7" s="179"/>
      <c r="D7" s="179"/>
      <c r="E7" s="179"/>
      <c r="F7" s="179"/>
      <c r="G7" s="179"/>
      <c r="H7" s="179"/>
      <c r="I7" s="179"/>
      <c r="J7" s="179"/>
      <c r="K7" s="179"/>
      <c r="L7" s="179"/>
      <c r="M7" s="179"/>
      <c r="N7" s="179"/>
      <c r="O7" s="179"/>
      <c r="P7" s="171" t="s">
        <v>3</v>
      </c>
      <c r="Q7" s="171"/>
      <c r="R7" s="171"/>
      <c r="S7" s="171"/>
      <c r="T7" s="171"/>
      <c r="U7" s="171"/>
      <c r="V7" s="171"/>
      <c r="W7" s="137"/>
      <c r="X7" s="138"/>
      <c r="Y7" s="138"/>
      <c r="Z7" s="138"/>
      <c r="AA7" s="138"/>
      <c r="AB7" s="138"/>
      <c r="AC7" s="138"/>
      <c r="AD7" s="138"/>
      <c r="AE7" s="138"/>
      <c r="AF7" s="138"/>
      <c r="AG7" s="138"/>
      <c r="AH7" s="138"/>
      <c r="AI7" s="138"/>
      <c r="AJ7" s="138"/>
      <c r="AK7" s="138"/>
      <c r="AL7" s="138"/>
      <c r="AM7" s="138"/>
      <c r="AN7" s="138"/>
      <c r="AO7" s="138"/>
      <c r="AP7" s="138"/>
      <c r="AQ7" s="138"/>
      <c r="AR7" s="139"/>
      <c r="CF7" s="33"/>
      <c r="CG7" s="33"/>
      <c r="CH7" s="33"/>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T7" s="32">
        <v>6</v>
      </c>
    </row>
    <row r="8" spans="1:150" ht="20.100000000000001" customHeight="1">
      <c r="A8" s="179"/>
      <c r="B8" s="179"/>
      <c r="C8" s="179"/>
      <c r="D8" s="179"/>
      <c r="E8" s="179"/>
      <c r="F8" s="179"/>
      <c r="G8" s="179"/>
      <c r="H8" s="179"/>
      <c r="I8" s="179"/>
      <c r="J8" s="179"/>
      <c r="K8" s="179"/>
      <c r="L8" s="179"/>
      <c r="M8" s="179"/>
      <c r="N8" s="179"/>
      <c r="O8" s="179"/>
      <c r="P8" s="147" t="s">
        <v>4</v>
      </c>
      <c r="Q8" s="147"/>
      <c r="R8" s="147"/>
      <c r="S8" s="147"/>
      <c r="T8" s="147"/>
      <c r="U8" s="147"/>
      <c r="V8" s="147"/>
      <c r="W8" s="137"/>
      <c r="X8" s="138"/>
      <c r="Y8" s="138"/>
      <c r="Z8" s="138"/>
      <c r="AA8" s="138"/>
      <c r="AB8" s="138"/>
      <c r="AC8" s="138"/>
      <c r="AD8" s="138"/>
      <c r="AE8" s="138"/>
      <c r="AF8" s="138"/>
      <c r="AG8" s="138"/>
      <c r="AH8" s="138"/>
      <c r="AI8" s="138"/>
      <c r="AJ8" s="138"/>
      <c r="AK8" s="138"/>
      <c r="AL8" s="138"/>
      <c r="AM8" s="138"/>
      <c r="AN8" s="138"/>
      <c r="AO8" s="138"/>
      <c r="AP8" s="138"/>
      <c r="AQ8" s="138"/>
      <c r="AR8" s="139"/>
      <c r="CF8" s="33"/>
      <c r="CG8" s="33"/>
      <c r="CH8" s="33"/>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T8" s="32">
        <v>7</v>
      </c>
    </row>
    <row r="9" spans="1:150" ht="20.100000000000001" customHeight="1">
      <c r="A9" s="179"/>
      <c r="B9" s="179"/>
      <c r="C9" s="179"/>
      <c r="D9" s="179"/>
      <c r="E9" s="179"/>
      <c r="F9" s="179"/>
      <c r="G9" s="179"/>
      <c r="H9" s="179"/>
      <c r="I9" s="179"/>
      <c r="J9" s="179"/>
      <c r="K9" s="179"/>
      <c r="L9" s="179"/>
      <c r="M9" s="179"/>
      <c r="N9" s="179"/>
      <c r="O9" s="179"/>
      <c r="P9" s="140" t="s">
        <v>15</v>
      </c>
      <c r="Q9" s="141"/>
      <c r="R9" s="141"/>
      <c r="S9" s="141"/>
      <c r="T9" s="141"/>
      <c r="U9" s="141"/>
      <c r="V9" s="142"/>
      <c r="W9" s="168"/>
      <c r="X9" s="169"/>
      <c r="Y9" s="169"/>
      <c r="Z9" s="169"/>
      <c r="AA9" s="169"/>
      <c r="AB9" s="169"/>
      <c r="AC9" s="169"/>
      <c r="AD9" s="169"/>
      <c r="AE9" s="169"/>
      <c r="AF9" s="169"/>
      <c r="AG9" s="169"/>
      <c r="AH9" s="169"/>
      <c r="AI9" s="169"/>
      <c r="AJ9" s="169"/>
      <c r="AK9" s="169"/>
      <c r="AL9" s="169"/>
      <c r="AM9" s="169"/>
      <c r="AN9" s="169"/>
      <c r="AO9" s="169"/>
      <c r="AP9" s="169"/>
      <c r="AQ9" s="169"/>
      <c r="AR9" s="170"/>
      <c r="CF9" s="33"/>
      <c r="CG9" s="33"/>
      <c r="CH9" s="33"/>
      <c r="CI9" s="34"/>
      <c r="CJ9" s="34"/>
      <c r="CK9" s="34"/>
      <c r="CL9" s="34"/>
      <c r="CM9" s="34"/>
      <c r="CN9" s="34"/>
      <c r="CO9" s="34"/>
      <c r="CP9" s="34"/>
      <c r="CQ9" s="34"/>
      <c r="CR9" s="34"/>
      <c r="CS9" s="34"/>
      <c r="CT9" s="34"/>
      <c r="CU9" s="34"/>
      <c r="CV9" s="34"/>
      <c r="CW9" s="34"/>
      <c r="CX9" s="34"/>
      <c r="CY9" s="34"/>
      <c r="CZ9" s="34"/>
      <c r="DA9" s="34"/>
      <c r="DB9" s="34"/>
      <c r="DC9" s="34"/>
      <c r="DD9" s="34"/>
      <c r="DE9" s="34"/>
      <c r="DF9" s="34"/>
      <c r="DG9" s="34"/>
      <c r="DH9" s="34"/>
      <c r="DI9" s="34"/>
      <c r="DJ9" s="34"/>
      <c r="DK9" s="34"/>
      <c r="DL9" s="34"/>
      <c r="DM9" s="34"/>
      <c r="DN9" s="34"/>
      <c r="DO9" s="34"/>
      <c r="DP9" s="34"/>
      <c r="DQ9" s="34"/>
      <c r="DR9" s="34"/>
      <c r="DS9" s="34"/>
      <c r="DT9" s="34"/>
      <c r="DU9" s="34"/>
      <c r="DV9" s="34"/>
      <c r="DW9" s="34"/>
      <c r="DX9" s="34"/>
      <c r="DY9" s="34"/>
      <c r="DZ9" s="34"/>
      <c r="EA9" s="34"/>
      <c r="EB9" s="34"/>
      <c r="EC9" s="34"/>
      <c r="ED9" s="34"/>
      <c r="EE9" s="34"/>
      <c r="EF9" s="34"/>
      <c r="EG9" s="34"/>
      <c r="EH9" s="34"/>
      <c r="EI9" s="34"/>
      <c r="EJ9" s="34"/>
      <c r="EK9" s="34"/>
      <c r="EL9" s="34"/>
      <c r="EM9" s="34"/>
      <c r="EN9" s="34"/>
      <c r="EO9" s="34"/>
      <c r="ET9" s="32">
        <v>8</v>
      </c>
    </row>
    <row r="10" spans="1:150" ht="20.100000000000001" customHeight="1">
      <c r="A10" s="179"/>
      <c r="B10" s="179"/>
      <c r="C10" s="179"/>
      <c r="D10" s="179"/>
      <c r="E10" s="179"/>
      <c r="F10" s="179"/>
      <c r="G10" s="179"/>
      <c r="H10" s="179"/>
      <c r="I10" s="179"/>
      <c r="J10" s="179"/>
      <c r="K10" s="179"/>
      <c r="L10" s="179"/>
      <c r="M10" s="179"/>
      <c r="N10" s="179"/>
      <c r="O10" s="179"/>
      <c r="P10" s="140" t="s">
        <v>5</v>
      </c>
      <c r="Q10" s="141"/>
      <c r="R10" s="141"/>
      <c r="S10" s="141"/>
      <c r="T10" s="141"/>
      <c r="U10" s="141"/>
      <c r="V10" s="142"/>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4"/>
      <c r="CF10" s="33"/>
      <c r="CG10" s="33"/>
      <c r="CH10" s="33"/>
      <c r="CI10" s="34"/>
      <c r="CJ10" s="34"/>
      <c r="CK10" s="34"/>
      <c r="CL10" s="34"/>
      <c r="CM10" s="34"/>
      <c r="CN10" s="34"/>
      <c r="CO10" s="34"/>
      <c r="CP10" s="34"/>
      <c r="CQ10" s="34"/>
      <c r="CR10" s="34"/>
      <c r="CS10" s="34"/>
      <c r="CT10" s="34"/>
      <c r="CU10" s="34"/>
      <c r="CV10" s="34"/>
      <c r="CW10" s="34"/>
      <c r="CX10" s="34"/>
      <c r="CY10" s="34"/>
      <c r="CZ10" s="34"/>
      <c r="DA10" s="34"/>
      <c r="DB10" s="34"/>
      <c r="DC10" s="34"/>
      <c r="DD10" s="34"/>
      <c r="DE10" s="34"/>
      <c r="DF10" s="34"/>
      <c r="DG10" s="34"/>
      <c r="DH10" s="34"/>
      <c r="DI10" s="34"/>
      <c r="DJ10" s="34"/>
      <c r="DK10" s="34"/>
      <c r="DL10" s="34"/>
      <c r="DM10" s="34"/>
      <c r="DN10" s="34"/>
      <c r="DO10" s="34"/>
      <c r="DP10" s="34"/>
      <c r="DQ10" s="34"/>
      <c r="DR10" s="34"/>
      <c r="DS10" s="34"/>
      <c r="DT10" s="34"/>
      <c r="DU10" s="34"/>
      <c r="DV10" s="34"/>
      <c r="DW10" s="34"/>
      <c r="DX10" s="34"/>
      <c r="DY10" s="34"/>
      <c r="DZ10" s="34"/>
      <c r="EA10" s="34"/>
      <c r="EB10" s="34"/>
      <c r="EC10" s="34"/>
      <c r="ED10" s="34"/>
      <c r="EE10" s="34"/>
      <c r="EF10" s="34"/>
      <c r="EG10" s="34"/>
      <c r="EH10" s="34"/>
      <c r="EI10" s="34"/>
      <c r="EJ10" s="34"/>
      <c r="EK10" s="34"/>
      <c r="EL10" s="34"/>
      <c r="EM10" s="34"/>
      <c r="EN10" s="34"/>
      <c r="EO10" s="34"/>
      <c r="ET10" s="32">
        <v>9</v>
      </c>
    </row>
    <row r="11" spans="1:150" ht="16.5" customHeight="1">
      <c r="A11" s="49" t="s">
        <v>93</v>
      </c>
      <c r="B11" s="49"/>
      <c r="C11" s="49"/>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3"/>
      <c r="AM11" s="50"/>
      <c r="AN11" s="49"/>
      <c r="AO11" s="51" t="s">
        <v>38</v>
      </c>
      <c r="AP11" s="49"/>
      <c r="AQ11" s="49"/>
      <c r="AR11" s="52"/>
      <c r="CF11" s="33"/>
      <c r="CG11" s="33"/>
      <c r="CH11" s="33"/>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T11" s="32">
        <v>10</v>
      </c>
    </row>
    <row r="12" spans="1:150" ht="16.5" customHeight="1">
      <c r="A12" s="53" t="s">
        <v>94</v>
      </c>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45"/>
      <c r="AM12" s="54"/>
      <c r="AN12" s="54"/>
      <c r="AO12" s="55" t="s">
        <v>17</v>
      </c>
      <c r="AP12" s="56"/>
      <c r="AQ12" s="56"/>
      <c r="AR12" s="57"/>
      <c r="CF12" s="33"/>
      <c r="CG12" s="33"/>
      <c r="CH12" s="33"/>
      <c r="CI12" s="34"/>
      <c r="CJ12" s="34"/>
      <c r="CK12" s="34"/>
      <c r="CL12" s="34"/>
      <c r="CM12" s="34"/>
      <c r="CN12" s="34"/>
      <c r="CO12" s="34"/>
      <c r="CP12" s="34"/>
      <c r="CQ12" s="34"/>
      <c r="CR12" s="34"/>
      <c r="CS12" s="34"/>
      <c r="CT12" s="34"/>
      <c r="CU12" s="34"/>
      <c r="CV12" s="34"/>
      <c r="CW12" s="34"/>
      <c r="CX12" s="34"/>
      <c r="CY12" s="34"/>
      <c r="CZ12" s="34"/>
      <c r="DA12" s="34"/>
      <c r="DB12" s="34"/>
      <c r="DC12" s="34"/>
      <c r="DD12" s="34"/>
      <c r="DE12" s="34"/>
      <c r="DF12" s="34"/>
      <c r="DG12" s="34"/>
      <c r="DH12" s="34"/>
      <c r="DI12" s="34"/>
      <c r="DJ12" s="34"/>
      <c r="DK12" s="34"/>
      <c r="DL12" s="34"/>
      <c r="DM12" s="34"/>
      <c r="DN12" s="34"/>
      <c r="DO12" s="34"/>
      <c r="DP12" s="34"/>
      <c r="DQ12" s="34"/>
      <c r="DR12" s="34"/>
      <c r="DS12" s="34"/>
      <c r="DT12" s="34"/>
      <c r="DU12" s="34"/>
      <c r="DV12" s="34"/>
      <c r="DW12" s="34"/>
      <c r="DX12" s="34"/>
      <c r="DY12" s="34"/>
      <c r="DZ12" s="34"/>
      <c r="EA12" s="34"/>
      <c r="EB12" s="34"/>
      <c r="EC12" s="34"/>
      <c r="ED12" s="34"/>
      <c r="EE12" s="34"/>
      <c r="EF12" s="34"/>
      <c r="EG12" s="34"/>
      <c r="EH12" s="34"/>
      <c r="EI12" s="34"/>
      <c r="EJ12" s="34"/>
      <c r="EK12" s="34"/>
      <c r="EL12" s="34"/>
      <c r="EM12" s="34"/>
      <c r="EN12" s="34"/>
      <c r="EO12" s="34"/>
      <c r="ET12" s="32">
        <v>11</v>
      </c>
    </row>
    <row r="13" spans="1:150" ht="24" customHeight="1">
      <c r="A13" s="58" t="s">
        <v>7</v>
      </c>
      <c r="B13" s="145" t="s">
        <v>16</v>
      </c>
      <c r="C13" s="146"/>
      <c r="D13" s="147" t="s">
        <v>6</v>
      </c>
      <c r="E13" s="147"/>
      <c r="F13" s="147"/>
      <c r="G13" s="147"/>
      <c r="H13" s="147"/>
      <c r="I13" s="140"/>
      <c r="J13" s="140" t="s">
        <v>18</v>
      </c>
      <c r="K13" s="141"/>
      <c r="L13" s="141"/>
      <c r="M13" s="141"/>
      <c r="N13" s="141"/>
      <c r="O13" s="141"/>
      <c r="P13" s="141"/>
      <c r="Q13" s="142"/>
      <c r="R13" s="128" t="s">
        <v>57</v>
      </c>
      <c r="S13" s="129"/>
      <c r="T13" s="129"/>
      <c r="U13" s="129"/>
      <c r="V13" s="129"/>
      <c r="W13" s="129"/>
      <c r="X13" s="129"/>
      <c r="Y13" s="129"/>
      <c r="Z13" s="129"/>
      <c r="AA13" s="129"/>
      <c r="AB13" s="129"/>
      <c r="AC13" s="129"/>
      <c r="AD13" s="129"/>
      <c r="AE13" s="129"/>
      <c r="AF13" s="129"/>
      <c r="AG13" s="129"/>
      <c r="AH13" s="129"/>
      <c r="AI13" s="129"/>
      <c r="AJ13" s="130"/>
      <c r="AK13" s="125" t="s">
        <v>55</v>
      </c>
      <c r="AL13" s="126"/>
      <c r="AM13" s="126"/>
      <c r="AN13" s="127"/>
      <c r="AO13" s="123" t="s">
        <v>53</v>
      </c>
      <c r="AP13" s="123"/>
      <c r="AQ13" s="123"/>
      <c r="AR13" s="124"/>
      <c r="CF13" s="33"/>
      <c r="CG13" s="33"/>
      <c r="CH13" s="33"/>
      <c r="CI13" s="34"/>
      <c r="CJ13" s="34"/>
      <c r="CK13" s="34"/>
      <c r="CL13" s="34"/>
      <c r="CM13" s="34"/>
      <c r="CN13" s="34"/>
      <c r="CO13" s="34"/>
      <c r="CP13" s="34"/>
      <c r="CQ13" s="34"/>
      <c r="CR13" s="34"/>
      <c r="CS13" s="34"/>
      <c r="CT13" s="34"/>
      <c r="CU13" s="34"/>
      <c r="CV13" s="34"/>
      <c r="CW13" s="34"/>
      <c r="CX13" s="34"/>
      <c r="CY13" s="34"/>
      <c r="CZ13" s="34"/>
      <c r="DA13" s="34"/>
      <c r="DB13" s="34"/>
      <c r="DC13" s="34"/>
      <c r="DD13" s="34"/>
      <c r="DE13" s="34"/>
      <c r="DF13" s="34"/>
      <c r="DG13" s="34"/>
      <c r="DH13" s="34"/>
      <c r="DI13" s="34"/>
      <c r="DJ13" s="34"/>
      <c r="DK13" s="34"/>
      <c r="DL13" s="34"/>
      <c r="DM13" s="34"/>
      <c r="DN13" s="34"/>
      <c r="DO13" s="34"/>
      <c r="DP13" s="34"/>
      <c r="DQ13" s="34"/>
      <c r="DR13" s="34"/>
      <c r="DS13" s="34"/>
      <c r="DT13" s="34"/>
      <c r="DU13" s="34"/>
      <c r="DV13" s="34"/>
      <c r="DW13" s="34"/>
      <c r="DX13" s="34"/>
      <c r="DY13" s="34"/>
      <c r="DZ13" s="34"/>
      <c r="EA13" s="34"/>
      <c r="EB13" s="34"/>
      <c r="EC13" s="34"/>
      <c r="ED13" s="34"/>
      <c r="EE13" s="34"/>
      <c r="EF13" s="34"/>
      <c r="EG13" s="34"/>
      <c r="EH13" s="34"/>
      <c r="EI13" s="34"/>
      <c r="EJ13" s="34"/>
      <c r="EK13" s="34"/>
      <c r="EL13" s="34"/>
      <c r="EM13" s="34"/>
      <c r="EN13" s="34"/>
      <c r="EO13" s="34"/>
      <c r="ET13" s="32">
        <v>12</v>
      </c>
    </row>
    <row r="14" spans="1:150" ht="21" customHeight="1">
      <c r="A14" s="59" t="s">
        <v>8</v>
      </c>
      <c r="B14" s="113"/>
      <c r="C14" s="114"/>
      <c r="D14" s="60" t="s">
        <v>87</v>
      </c>
      <c r="E14" s="61" t="s">
        <v>28</v>
      </c>
      <c r="F14" s="61"/>
      <c r="G14" s="115"/>
      <c r="H14" s="115"/>
      <c r="I14" s="116"/>
      <c r="J14" s="110"/>
      <c r="K14" s="111"/>
      <c r="L14" s="111"/>
      <c r="M14" s="111"/>
      <c r="N14" s="111"/>
      <c r="O14" s="111"/>
      <c r="P14" s="111"/>
      <c r="Q14" s="112"/>
      <c r="R14" s="110"/>
      <c r="S14" s="111"/>
      <c r="T14" s="111"/>
      <c r="U14" s="111"/>
      <c r="V14" s="111"/>
      <c r="W14" s="111"/>
      <c r="X14" s="111"/>
      <c r="Y14" s="111"/>
      <c r="Z14" s="111"/>
      <c r="AA14" s="111"/>
      <c r="AB14" s="111"/>
      <c r="AC14" s="111"/>
      <c r="AD14" s="111"/>
      <c r="AE14" s="111"/>
      <c r="AF14" s="111"/>
      <c r="AG14" s="111"/>
      <c r="AH14" s="111"/>
      <c r="AI14" s="111"/>
      <c r="AJ14" s="112"/>
      <c r="AK14" s="120"/>
      <c r="AL14" s="121"/>
      <c r="AM14" s="121"/>
      <c r="AN14" s="122"/>
      <c r="AO14" s="107"/>
      <c r="AP14" s="108"/>
      <c r="AQ14" s="108"/>
      <c r="AR14" s="109"/>
      <c r="CF14" s="33"/>
      <c r="CG14" s="33"/>
      <c r="CH14" s="33"/>
      <c r="CI14" s="34"/>
      <c r="CJ14" s="34"/>
      <c r="CK14" s="34"/>
      <c r="CL14" s="34"/>
      <c r="CM14" s="34"/>
      <c r="CN14" s="34"/>
      <c r="CO14" s="34"/>
      <c r="CP14" s="34"/>
      <c r="CQ14" s="34"/>
      <c r="CR14" s="34"/>
      <c r="CS14" s="34"/>
      <c r="CT14" s="34"/>
      <c r="CU14" s="34"/>
      <c r="CV14" s="34"/>
      <c r="CW14" s="34"/>
      <c r="CX14" s="34"/>
      <c r="CY14" s="34"/>
      <c r="CZ14" s="34"/>
      <c r="DA14" s="34"/>
      <c r="DB14" s="34"/>
      <c r="DC14" s="34"/>
      <c r="DD14" s="34"/>
      <c r="DE14" s="34"/>
      <c r="DF14" s="34"/>
      <c r="DG14" s="34"/>
      <c r="DH14" s="34"/>
      <c r="DI14" s="34"/>
      <c r="DJ14" s="34"/>
      <c r="DK14" s="34"/>
      <c r="DL14" s="34"/>
      <c r="DM14" s="34"/>
      <c r="DN14" s="34"/>
      <c r="DO14" s="34"/>
      <c r="DP14" s="34"/>
      <c r="DQ14" s="34"/>
      <c r="DR14" s="34"/>
      <c r="DS14" s="34"/>
      <c r="DT14" s="34"/>
      <c r="DU14" s="34"/>
      <c r="DV14" s="34"/>
      <c r="DW14" s="34"/>
      <c r="DX14" s="34"/>
      <c r="DY14" s="34"/>
      <c r="DZ14" s="34"/>
      <c r="EA14" s="34"/>
      <c r="EB14" s="34"/>
      <c r="EC14" s="34"/>
      <c r="ED14" s="34"/>
      <c r="EE14" s="34"/>
      <c r="EF14" s="34"/>
      <c r="EG14" s="34"/>
      <c r="EH14" s="34"/>
      <c r="EI14" s="34"/>
      <c r="EJ14" s="34"/>
      <c r="EK14" s="34"/>
      <c r="EL14" s="34"/>
      <c r="EM14" s="34"/>
      <c r="EN14" s="34"/>
      <c r="EO14" s="34"/>
      <c r="ET14" s="32">
        <v>13</v>
      </c>
    </row>
    <row r="15" spans="1:150" ht="18" customHeight="1">
      <c r="A15" s="59" t="s">
        <v>9</v>
      </c>
      <c r="B15" s="113"/>
      <c r="C15" s="114"/>
      <c r="D15" s="60" t="s">
        <v>87</v>
      </c>
      <c r="E15" s="61" t="s">
        <v>28</v>
      </c>
      <c r="F15" s="61"/>
      <c r="G15" s="115"/>
      <c r="H15" s="115"/>
      <c r="I15" s="116"/>
      <c r="J15" s="110"/>
      <c r="K15" s="111"/>
      <c r="L15" s="111"/>
      <c r="M15" s="111"/>
      <c r="N15" s="111"/>
      <c r="O15" s="111"/>
      <c r="P15" s="111"/>
      <c r="Q15" s="112"/>
      <c r="R15" s="135"/>
      <c r="S15" s="111"/>
      <c r="T15" s="111"/>
      <c r="U15" s="111"/>
      <c r="V15" s="111"/>
      <c r="W15" s="111"/>
      <c r="X15" s="111"/>
      <c r="Y15" s="111"/>
      <c r="Z15" s="111"/>
      <c r="AA15" s="111"/>
      <c r="AB15" s="111"/>
      <c r="AC15" s="111"/>
      <c r="AD15" s="111"/>
      <c r="AE15" s="111"/>
      <c r="AF15" s="111"/>
      <c r="AG15" s="111"/>
      <c r="AH15" s="111"/>
      <c r="AI15" s="111"/>
      <c r="AJ15" s="112"/>
      <c r="AK15" s="120"/>
      <c r="AL15" s="121"/>
      <c r="AM15" s="121"/>
      <c r="AN15" s="122"/>
      <c r="AO15" s="107"/>
      <c r="AP15" s="108"/>
      <c r="AQ15" s="108"/>
      <c r="AR15" s="109"/>
      <c r="CF15" s="33"/>
      <c r="CG15" s="33"/>
      <c r="CH15" s="33"/>
      <c r="CI15" s="34"/>
      <c r="CJ15" s="34"/>
      <c r="CK15" s="34"/>
      <c r="CL15" s="34"/>
      <c r="CM15" s="34"/>
      <c r="CN15" s="34"/>
      <c r="CO15" s="34"/>
      <c r="CP15" s="34"/>
      <c r="CQ15" s="34"/>
      <c r="CR15" s="34"/>
      <c r="CS15" s="34"/>
      <c r="CT15" s="34"/>
      <c r="CU15" s="34"/>
      <c r="CV15" s="34"/>
      <c r="CW15" s="34"/>
      <c r="CX15" s="34"/>
      <c r="CY15" s="34"/>
      <c r="CZ15" s="34"/>
      <c r="DA15" s="34"/>
      <c r="DB15" s="34"/>
      <c r="DC15" s="34"/>
      <c r="DD15" s="34"/>
      <c r="DE15" s="34"/>
      <c r="DF15" s="34"/>
      <c r="DG15" s="34"/>
      <c r="DH15" s="34"/>
      <c r="DI15" s="34"/>
      <c r="DJ15" s="34"/>
      <c r="DK15" s="34"/>
      <c r="DL15" s="34"/>
      <c r="DM15" s="34"/>
      <c r="DN15" s="34"/>
      <c r="DO15" s="34"/>
      <c r="DP15" s="34"/>
      <c r="DQ15" s="34"/>
      <c r="DR15" s="34"/>
      <c r="DS15" s="34"/>
      <c r="DT15" s="34"/>
      <c r="DU15" s="34"/>
      <c r="DV15" s="34"/>
      <c r="DW15" s="34"/>
      <c r="DX15" s="34"/>
      <c r="DY15" s="34"/>
      <c r="DZ15" s="34"/>
      <c r="EA15" s="34"/>
      <c r="EB15" s="34"/>
      <c r="EC15" s="34"/>
      <c r="ED15" s="34"/>
      <c r="EE15" s="34"/>
      <c r="EF15" s="34"/>
      <c r="EG15" s="34"/>
      <c r="EH15" s="34"/>
      <c r="EI15" s="34"/>
      <c r="EJ15" s="34"/>
      <c r="EK15" s="34"/>
      <c r="EL15" s="34"/>
      <c r="EM15" s="34"/>
      <c r="EN15" s="34"/>
      <c r="EO15" s="34"/>
      <c r="ET15" s="32">
        <v>14</v>
      </c>
    </row>
    <row r="16" spans="1:150" ht="18" customHeight="1">
      <c r="A16" s="59" t="s">
        <v>10</v>
      </c>
      <c r="B16" s="113"/>
      <c r="C16" s="114"/>
      <c r="D16" s="60" t="s">
        <v>87</v>
      </c>
      <c r="E16" s="61" t="s">
        <v>28</v>
      </c>
      <c r="F16" s="61"/>
      <c r="G16" s="115"/>
      <c r="H16" s="115"/>
      <c r="I16" s="116"/>
      <c r="J16" s="110"/>
      <c r="K16" s="111"/>
      <c r="L16" s="111"/>
      <c r="M16" s="111"/>
      <c r="N16" s="111"/>
      <c r="O16" s="111"/>
      <c r="P16" s="111"/>
      <c r="Q16" s="112"/>
      <c r="R16" s="134"/>
      <c r="S16" s="132"/>
      <c r="T16" s="132"/>
      <c r="U16" s="132"/>
      <c r="V16" s="132"/>
      <c r="W16" s="132"/>
      <c r="X16" s="132"/>
      <c r="Y16" s="132"/>
      <c r="Z16" s="132"/>
      <c r="AA16" s="132"/>
      <c r="AB16" s="132"/>
      <c r="AC16" s="132"/>
      <c r="AD16" s="132"/>
      <c r="AE16" s="132"/>
      <c r="AF16" s="132"/>
      <c r="AG16" s="132"/>
      <c r="AH16" s="132"/>
      <c r="AI16" s="132"/>
      <c r="AJ16" s="133"/>
      <c r="AK16" s="120"/>
      <c r="AL16" s="121"/>
      <c r="AM16" s="121"/>
      <c r="AN16" s="122"/>
      <c r="AO16" s="107"/>
      <c r="AP16" s="108"/>
      <c r="AQ16" s="108"/>
      <c r="AR16" s="109"/>
      <c r="CF16" s="33"/>
      <c r="CG16" s="33"/>
      <c r="CH16" s="33"/>
      <c r="CI16" s="34"/>
      <c r="CJ16" s="34"/>
      <c r="CK16" s="34"/>
      <c r="CL16" s="34"/>
      <c r="CM16" s="34"/>
      <c r="CN16" s="34"/>
      <c r="CO16" s="34"/>
      <c r="CP16" s="34"/>
      <c r="CQ16" s="34"/>
      <c r="CR16" s="34"/>
      <c r="CS16" s="34"/>
      <c r="CT16" s="34"/>
      <c r="CU16" s="34"/>
      <c r="CV16" s="34"/>
      <c r="CW16" s="34"/>
      <c r="CX16" s="34"/>
      <c r="CY16" s="34"/>
      <c r="CZ16" s="34"/>
      <c r="DA16" s="34"/>
      <c r="DB16" s="34"/>
      <c r="DC16" s="34"/>
      <c r="DD16" s="34"/>
      <c r="DE16" s="34"/>
      <c r="DF16" s="34"/>
      <c r="DG16" s="34"/>
      <c r="DH16" s="34"/>
      <c r="DI16" s="34"/>
      <c r="DJ16" s="34"/>
      <c r="DK16" s="34"/>
      <c r="DL16" s="34"/>
      <c r="DM16" s="34"/>
      <c r="DN16" s="34"/>
      <c r="DO16" s="34"/>
      <c r="DP16" s="34"/>
      <c r="DQ16" s="34"/>
      <c r="DR16" s="34"/>
      <c r="DS16" s="34"/>
      <c r="DT16" s="34"/>
      <c r="DU16" s="34"/>
      <c r="DV16" s="34"/>
      <c r="DW16" s="34"/>
      <c r="DX16" s="34"/>
      <c r="DY16" s="34"/>
      <c r="DZ16" s="34"/>
      <c r="EA16" s="34"/>
      <c r="EB16" s="34"/>
      <c r="EC16" s="34"/>
      <c r="ED16" s="34"/>
      <c r="EE16" s="34"/>
      <c r="EF16" s="34"/>
      <c r="EG16" s="34"/>
      <c r="EH16" s="34"/>
      <c r="EI16" s="34"/>
      <c r="EJ16" s="34"/>
      <c r="EK16" s="34"/>
      <c r="EL16" s="34"/>
      <c r="EM16" s="34"/>
      <c r="EN16" s="34"/>
      <c r="EO16" s="34"/>
      <c r="ET16" s="32">
        <v>15</v>
      </c>
    </row>
    <row r="17" spans="1:150" ht="18" customHeight="1">
      <c r="A17" s="59" t="s">
        <v>11</v>
      </c>
      <c r="B17" s="113"/>
      <c r="C17" s="114"/>
      <c r="D17" s="60" t="s">
        <v>87</v>
      </c>
      <c r="E17" s="61" t="s">
        <v>28</v>
      </c>
      <c r="F17" s="61"/>
      <c r="G17" s="115"/>
      <c r="H17" s="115"/>
      <c r="I17" s="116"/>
      <c r="J17" s="110"/>
      <c r="K17" s="111"/>
      <c r="L17" s="111"/>
      <c r="M17" s="111"/>
      <c r="N17" s="111"/>
      <c r="O17" s="111"/>
      <c r="P17" s="111"/>
      <c r="Q17" s="112"/>
      <c r="R17" s="131"/>
      <c r="S17" s="132"/>
      <c r="T17" s="132"/>
      <c r="U17" s="132"/>
      <c r="V17" s="132"/>
      <c r="W17" s="132"/>
      <c r="X17" s="132"/>
      <c r="Y17" s="132"/>
      <c r="Z17" s="132"/>
      <c r="AA17" s="132"/>
      <c r="AB17" s="132"/>
      <c r="AC17" s="132"/>
      <c r="AD17" s="132"/>
      <c r="AE17" s="132"/>
      <c r="AF17" s="132"/>
      <c r="AG17" s="132"/>
      <c r="AH17" s="132"/>
      <c r="AI17" s="132"/>
      <c r="AJ17" s="133"/>
      <c r="AK17" s="120"/>
      <c r="AL17" s="121"/>
      <c r="AM17" s="121"/>
      <c r="AN17" s="122"/>
      <c r="AO17" s="107"/>
      <c r="AP17" s="108"/>
      <c r="AQ17" s="108"/>
      <c r="AR17" s="109"/>
      <c r="CF17" s="33"/>
      <c r="CG17" s="33"/>
      <c r="CH17" s="33"/>
      <c r="CI17" s="34"/>
      <c r="CJ17" s="34"/>
      <c r="CK17" s="34"/>
      <c r="CL17" s="34"/>
      <c r="CM17" s="34"/>
      <c r="CN17" s="34"/>
      <c r="CO17" s="34"/>
      <c r="CP17" s="34"/>
      <c r="CQ17" s="34"/>
      <c r="CR17" s="34"/>
      <c r="CS17" s="34"/>
      <c r="CT17" s="34"/>
      <c r="CU17" s="34"/>
      <c r="CV17" s="34"/>
      <c r="CW17" s="34"/>
      <c r="CX17" s="34"/>
      <c r="CY17" s="34"/>
      <c r="CZ17" s="34"/>
      <c r="DA17" s="34"/>
      <c r="DB17" s="34"/>
      <c r="DC17" s="34"/>
      <c r="DD17" s="34"/>
      <c r="DE17" s="34"/>
      <c r="DF17" s="34"/>
      <c r="DG17" s="34"/>
      <c r="DH17" s="34"/>
      <c r="DI17" s="34"/>
      <c r="DJ17" s="35"/>
      <c r="DK17" s="36"/>
      <c r="DL17" s="34"/>
      <c r="DM17" s="34"/>
      <c r="DN17" s="34"/>
      <c r="DO17" s="34"/>
      <c r="DP17" s="34"/>
      <c r="DQ17" s="34"/>
      <c r="DR17" s="34"/>
      <c r="DS17" s="34"/>
      <c r="DT17" s="34"/>
      <c r="DU17" s="34"/>
      <c r="DV17" s="34"/>
      <c r="DW17" s="34"/>
      <c r="DX17" s="34"/>
      <c r="DY17" s="34"/>
      <c r="DZ17" s="34"/>
      <c r="EA17" s="34"/>
      <c r="EB17" s="34"/>
      <c r="EC17" s="34"/>
      <c r="ED17" s="34"/>
      <c r="EE17" s="34"/>
      <c r="EF17" s="34"/>
      <c r="EG17" s="34"/>
      <c r="EH17" s="34"/>
      <c r="EI17" s="34"/>
      <c r="EJ17" s="34"/>
      <c r="EK17" s="34"/>
      <c r="EL17" s="34"/>
      <c r="EM17" s="34"/>
      <c r="EN17" s="34"/>
      <c r="EO17" s="34"/>
      <c r="ET17" s="32">
        <v>16</v>
      </c>
    </row>
    <row r="18" spans="1:150" ht="18" customHeight="1">
      <c r="A18" s="59" t="s">
        <v>12</v>
      </c>
      <c r="B18" s="62"/>
      <c r="C18" s="63"/>
      <c r="D18" s="60" t="s">
        <v>87</v>
      </c>
      <c r="E18" s="61" t="s">
        <v>28</v>
      </c>
      <c r="F18" s="61"/>
      <c r="G18" s="115"/>
      <c r="H18" s="115"/>
      <c r="I18" s="116"/>
      <c r="J18" s="110"/>
      <c r="K18" s="111"/>
      <c r="L18" s="111"/>
      <c r="M18" s="111"/>
      <c r="N18" s="111"/>
      <c r="O18" s="111"/>
      <c r="P18" s="111"/>
      <c r="Q18" s="112"/>
      <c r="R18" s="110"/>
      <c r="S18" s="111"/>
      <c r="T18" s="111"/>
      <c r="U18" s="111"/>
      <c r="V18" s="111"/>
      <c r="W18" s="111"/>
      <c r="X18" s="111"/>
      <c r="Y18" s="111"/>
      <c r="Z18" s="111"/>
      <c r="AA18" s="111"/>
      <c r="AB18" s="111"/>
      <c r="AC18" s="111"/>
      <c r="AD18" s="111"/>
      <c r="AE18" s="111"/>
      <c r="AF18" s="111"/>
      <c r="AG18" s="111"/>
      <c r="AH18" s="111"/>
      <c r="AI18" s="111"/>
      <c r="AJ18" s="112"/>
      <c r="AK18" s="120"/>
      <c r="AL18" s="121"/>
      <c r="AM18" s="121"/>
      <c r="AN18" s="122"/>
      <c r="AO18" s="107"/>
      <c r="AP18" s="108"/>
      <c r="AQ18" s="108"/>
      <c r="AR18" s="109"/>
      <c r="CF18" s="33"/>
      <c r="CG18" s="33"/>
      <c r="CH18" s="33"/>
      <c r="CI18" s="34"/>
      <c r="CJ18" s="34"/>
      <c r="CK18" s="34"/>
      <c r="CL18" s="34"/>
      <c r="CM18" s="34"/>
      <c r="CN18" s="34"/>
      <c r="CO18" s="34"/>
      <c r="CP18" s="34"/>
      <c r="CQ18" s="34"/>
      <c r="CR18" s="34"/>
      <c r="CS18" s="34"/>
      <c r="CT18" s="34"/>
      <c r="CU18" s="34"/>
      <c r="CV18" s="34"/>
      <c r="CW18" s="34"/>
      <c r="CX18" s="34"/>
      <c r="CY18" s="34"/>
      <c r="CZ18" s="34"/>
      <c r="DA18" s="34"/>
      <c r="DB18" s="34"/>
      <c r="DC18" s="34"/>
      <c r="DD18" s="34"/>
      <c r="DE18" s="34"/>
      <c r="DF18" s="34"/>
      <c r="DG18" s="34"/>
      <c r="DH18" s="34"/>
      <c r="DI18" s="34"/>
      <c r="DJ18" s="35"/>
      <c r="DK18" s="36"/>
      <c r="DL18" s="34"/>
      <c r="DM18" s="34"/>
      <c r="DN18" s="34"/>
      <c r="DO18" s="34"/>
      <c r="DP18" s="34"/>
      <c r="DQ18" s="34"/>
      <c r="DR18" s="34"/>
      <c r="DS18" s="34"/>
      <c r="DT18" s="34"/>
      <c r="DU18" s="34"/>
      <c r="DV18" s="34"/>
      <c r="DW18" s="34"/>
      <c r="DX18" s="34"/>
      <c r="DY18" s="34"/>
      <c r="DZ18" s="34"/>
      <c r="EA18" s="34"/>
      <c r="EB18" s="34"/>
      <c r="EC18" s="34"/>
      <c r="ED18" s="34"/>
      <c r="EE18" s="34"/>
      <c r="EF18" s="34"/>
      <c r="EG18" s="34"/>
      <c r="EH18" s="34"/>
      <c r="EI18" s="34"/>
      <c r="EJ18" s="34"/>
      <c r="EK18" s="34"/>
      <c r="EL18" s="34"/>
      <c r="EM18" s="34"/>
      <c r="EN18" s="34"/>
      <c r="EO18" s="34"/>
      <c r="ET18" s="32">
        <v>17</v>
      </c>
    </row>
    <row r="19" spans="1:150" ht="18" customHeight="1">
      <c r="A19" s="59" t="s">
        <v>13</v>
      </c>
      <c r="B19" s="62"/>
      <c r="C19" s="63"/>
      <c r="D19" s="60" t="s">
        <v>87</v>
      </c>
      <c r="E19" s="61" t="s">
        <v>28</v>
      </c>
      <c r="F19" s="61"/>
      <c r="G19" s="115"/>
      <c r="H19" s="115"/>
      <c r="I19" s="116"/>
      <c r="J19" s="110"/>
      <c r="K19" s="111"/>
      <c r="L19" s="111"/>
      <c r="M19" s="111"/>
      <c r="N19" s="111"/>
      <c r="O19" s="111"/>
      <c r="P19" s="111"/>
      <c r="Q19" s="112"/>
      <c r="R19" s="110"/>
      <c r="S19" s="111"/>
      <c r="T19" s="111"/>
      <c r="U19" s="111"/>
      <c r="V19" s="111"/>
      <c r="W19" s="111"/>
      <c r="X19" s="111"/>
      <c r="Y19" s="111"/>
      <c r="Z19" s="111"/>
      <c r="AA19" s="111"/>
      <c r="AB19" s="111"/>
      <c r="AC19" s="111"/>
      <c r="AD19" s="111"/>
      <c r="AE19" s="111"/>
      <c r="AF19" s="111"/>
      <c r="AG19" s="111"/>
      <c r="AH19" s="111"/>
      <c r="AI19" s="111"/>
      <c r="AJ19" s="112"/>
      <c r="AK19" s="120"/>
      <c r="AL19" s="121"/>
      <c r="AM19" s="121"/>
      <c r="AN19" s="122"/>
      <c r="AO19" s="107"/>
      <c r="AP19" s="108"/>
      <c r="AQ19" s="108"/>
      <c r="AR19" s="109"/>
      <c r="CF19" s="33"/>
      <c r="CG19" s="33"/>
      <c r="CH19" s="33"/>
      <c r="CI19" s="34"/>
      <c r="CJ19" s="34"/>
      <c r="CK19" s="34"/>
      <c r="CL19" s="34"/>
      <c r="CM19" s="34"/>
      <c r="CN19" s="34"/>
      <c r="CO19" s="34"/>
      <c r="CP19" s="34"/>
      <c r="CQ19" s="34"/>
      <c r="CR19" s="34"/>
      <c r="CS19" s="34"/>
      <c r="CT19" s="34"/>
      <c r="CU19" s="34"/>
      <c r="CV19" s="34"/>
      <c r="CW19" s="34"/>
      <c r="CX19" s="34"/>
      <c r="CY19" s="34"/>
      <c r="CZ19" s="34"/>
      <c r="DA19" s="34"/>
      <c r="DB19" s="34"/>
      <c r="DC19" s="34"/>
      <c r="DD19" s="34"/>
      <c r="DE19" s="34"/>
      <c r="DF19" s="34"/>
      <c r="DG19" s="34"/>
      <c r="DH19" s="34"/>
      <c r="DI19" s="34"/>
      <c r="DJ19" s="35"/>
      <c r="DK19" s="36"/>
      <c r="DL19" s="34"/>
      <c r="DM19" s="34"/>
      <c r="DN19" s="34"/>
      <c r="DO19" s="34"/>
      <c r="DP19" s="34"/>
      <c r="DQ19" s="34"/>
      <c r="DR19" s="34"/>
      <c r="DS19" s="34"/>
      <c r="DT19" s="34"/>
      <c r="DU19" s="34"/>
      <c r="DV19" s="34"/>
      <c r="DW19" s="34"/>
      <c r="DX19" s="34"/>
      <c r="DY19" s="34"/>
      <c r="DZ19" s="34"/>
      <c r="EA19" s="34"/>
      <c r="EB19" s="34"/>
      <c r="EC19" s="34"/>
      <c r="ED19" s="34"/>
      <c r="EE19" s="34"/>
      <c r="EF19" s="34"/>
      <c r="EG19" s="34"/>
      <c r="EH19" s="34"/>
      <c r="EI19" s="34"/>
      <c r="EJ19" s="34"/>
      <c r="EK19" s="34"/>
      <c r="EL19" s="34"/>
      <c r="EM19" s="34"/>
      <c r="EN19" s="34"/>
      <c r="EO19" s="34"/>
      <c r="ET19" s="32">
        <v>18</v>
      </c>
    </row>
    <row r="20" spans="1:150" ht="18" customHeight="1">
      <c r="A20" s="64" t="s">
        <v>54</v>
      </c>
      <c r="B20" s="65"/>
      <c r="C20" s="65"/>
      <c r="D20" s="45"/>
      <c r="E20" s="45"/>
      <c r="F20" s="45"/>
      <c r="G20" s="66"/>
      <c r="H20" s="66"/>
      <c r="I20" s="66"/>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1" t="s">
        <v>60</v>
      </c>
      <c r="AL20" s="152"/>
      <c r="AM20" s="152"/>
      <c r="AN20" s="153"/>
      <c r="AO20" s="68">
        <f>(COUNTA(J14:J19)-COUNTA(R14:R19))</f>
        <v>0</v>
      </c>
      <c r="AP20" s="69" t="s">
        <v>62</v>
      </c>
      <c r="AQ20" s="69"/>
      <c r="AR20" s="70"/>
      <c r="CF20" s="33"/>
      <c r="CG20" s="33"/>
      <c r="CH20" s="33"/>
      <c r="CI20" s="34"/>
      <c r="CJ20" s="34"/>
      <c r="CK20" s="34"/>
      <c r="CL20" s="34"/>
      <c r="CM20" s="34"/>
      <c r="CN20" s="34"/>
      <c r="CO20" s="34"/>
      <c r="CP20" s="34"/>
      <c r="CQ20" s="34"/>
      <c r="CR20" s="34"/>
      <c r="CS20" s="34"/>
      <c r="CT20" s="34"/>
      <c r="CU20" s="34"/>
      <c r="CV20" s="34"/>
      <c r="CW20" s="34"/>
      <c r="CX20" s="34"/>
      <c r="CY20" s="34"/>
      <c r="CZ20" s="34"/>
      <c r="DA20" s="34"/>
      <c r="DB20" s="34"/>
      <c r="DC20" s="34"/>
      <c r="DD20" s="34"/>
      <c r="DE20" s="34"/>
      <c r="DF20" s="34"/>
      <c r="DG20" s="34"/>
      <c r="DH20" s="34"/>
      <c r="DI20" s="34"/>
      <c r="DJ20" s="35"/>
      <c r="DK20" s="36"/>
      <c r="DL20" s="34"/>
      <c r="DM20" s="34"/>
      <c r="DN20" s="34"/>
      <c r="DO20" s="34"/>
      <c r="DP20" s="34"/>
      <c r="DQ20" s="34"/>
      <c r="DR20" s="34"/>
      <c r="DS20" s="34"/>
      <c r="DT20" s="34"/>
      <c r="DU20" s="34"/>
      <c r="DV20" s="34"/>
      <c r="DW20" s="34"/>
      <c r="DX20" s="34"/>
      <c r="DY20" s="34"/>
      <c r="DZ20" s="34"/>
      <c r="EA20" s="34"/>
      <c r="EB20" s="34"/>
      <c r="EC20" s="34"/>
      <c r="ED20" s="34"/>
      <c r="EE20" s="34"/>
      <c r="EF20" s="34"/>
      <c r="EG20" s="34"/>
      <c r="EH20" s="34"/>
      <c r="EI20" s="34"/>
      <c r="EJ20" s="34"/>
      <c r="EK20" s="34"/>
      <c r="EL20" s="34"/>
      <c r="EM20" s="34"/>
      <c r="EN20" s="34"/>
      <c r="EO20" s="34"/>
      <c r="ET20" s="32">
        <v>19</v>
      </c>
    </row>
    <row r="21" spans="1:150" ht="18" customHeight="1">
      <c r="A21" s="67" t="s">
        <v>40</v>
      </c>
      <c r="B21" s="43"/>
      <c r="C21" s="71"/>
      <c r="D21" s="45"/>
      <c r="E21" s="45"/>
      <c r="F21" s="45"/>
      <c r="G21" s="72"/>
      <c r="H21" s="72"/>
      <c r="I21" s="72"/>
      <c r="J21" s="73"/>
      <c r="K21" s="73"/>
      <c r="L21" s="73"/>
      <c r="M21" s="73"/>
      <c r="N21" s="73"/>
      <c r="O21" s="73"/>
      <c r="P21" s="73"/>
      <c r="Q21" s="73"/>
      <c r="R21" s="73"/>
      <c r="S21" s="73"/>
      <c r="T21" s="73"/>
      <c r="U21" s="73"/>
      <c r="V21" s="73"/>
      <c r="W21" s="73"/>
      <c r="X21" s="73"/>
      <c r="Y21" s="73"/>
      <c r="Z21" s="73"/>
      <c r="AA21" s="73"/>
      <c r="AB21" s="73"/>
      <c r="AC21" s="73"/>
      <c r="AD21" s="73"/>
      <c r="AE21" s="73"/>
      <c r="AF21" s="74"/>
      <c r="AG21" s="74"/>
      <c r="AH21" s="74"/>
      <c r="AI21" s="74"/>
      <c r="AJ21" s="74"/>
      <c r="AK21" s="154" t="s">
        <v>63</v>
      </c>
      <c r="AL21" s="155"/>
      <c r="AM21" s="155"/>
      <c r="AN21" s="156"/>
      <c r="AO21" s="75">
        <f>COUNTA(R14:R19)</f>
        <v>0</v>
      </c>
      <c r="AP21" s="76" t="s">
        <v>61</v>
      </c>
      <c r="AQ21" s="76"/>
      <c r="AR21" s="77"/>
      <c r="AW21" s="37"/>
      <c r="CF21" s="33"/>
      <c r="CG21" s="33"/>
      <c r="CH21" s="33"/>
      <c r="CI21" s="34"/>
      <c r="CJ21" s="34"/>
      <c r="CK21" s="34"/>
      <c r="CL21" s="34"/>
      <c r="CM21" s="34"/>
      <c r="CN21" s="34"/>
      <c r="CO21" s="34"/>
      <c r="CP21" s="34"/>
      <c r="CQ21" s="34"/>
      <c r="CR21" s="34"/>
      <c r="CS21" s="34"/>
      <c r="CT21" s="34"/>
      <c r="CU21" s="34"/>
      <c r="CV21" s="34"/>
      <c r="CW21" s="34"/>
      <c r="CX21" s="34"/>
      <c r="CY21" s="34"/>
      <c r="CZ21" s="34"/>
      <c r="DA21" s="34"/>
      <c r="DB21" s="34"/>
      <c r="DC21" s="34"/>
      <c r="DD21" s="34"/>
      <c r="DE21" s="34"/>
      <c r="DF21" s="34"/>
      <c r="DG21" s="34"/>
      <c r="DH21" s="34"/>
      <c r="DI21" s="34"/>
      <c r="DJ21" s="34"/>
      <c r="DK21" s="34"/>
      <c r="DL21" s="34"/>
      <c r="DM21" s="34"/>
      <c r="DN21" s="34"/>
      <c r="DO21" s="34"/>
      <c r="DP21" s="34"/>
      <c r="DQ21" s="34"/>
      <c r="DR21" s="34"/>
      <c r="DS21" s="34"/>
      <c r="DT21" s="34"/>
      <c r="DU21" s="34"/>
      <c r="DV21" s="34"/>
      <c r="DW21" s="34"/>
      <c r="DX21" s="34"/>
      <c r="DY21" s="34"/>
      <c r="DZ21" s="34"/>
      <c r="EA21" s="34"/>
      <c r="EB21" s="34"/>
      <c r="EC21" s="34"/>
      <c r="ED21" s="34"/>
      <c r="EE21" s="34"/>
      <c r="EF21" s="34"/>
      <c r="EG21" s="34"/>
      <c r="EH21" s="34"/>
      <c r="EI21" s="34"/>
      <c r="EJ21" s="34"/>
      <c r="EK21" s="34"/>
      <c r="EL21" s="34"/>
      <c r="EM21" s="34"/>
      <c r="EN21" s="34"/>
      <c r="EO21" s="34"/>
      <c r="ET21" s="32">
        <v>20</v>
      </c>
    </row>
    <row r="22" spans="1:150" ht="18" customHeight="1">
      <c r="A22" s="43"/>
      <c r="B22" s="78" t="s">
        <v>80</v>
      </c>
      <c r="C22" s="71"/>
      <c r="D22" s="45"/>
      <c r="E22" s="45"/>
      <c r="F22" s="45"/>
      <c r="G22" s="72"/>
      <c r="H22" s="72"/>
      <c r="I22" s="72"/>
      <c r="J22" s="73"/>
      <c r="K22" s="73"/>
      <c r="L22" s="73"/>
      <c r="M22" s="73"/>
      <c r="N22" s="73"/>
      <c r="O22" s="73"/>
      <c r="P22" s="73"/>
      <c r="Q22" s="73"/>
      <c r="R22" s="73"/>
      <c r="S22" s="73"/>
      <c r="T22" s="73"/>
      <c r="U22" s="73"/>
      <c r="V22" s="73"/>
      <c r="W22" s="73"/>
      <c r="X22" s="73"/>
      <c r="Y22" s="73"/>
      <c r="Z22" s="73"/>
      <c r="AA22" s="73"/>
      <c r="AB22" s="73"/>
      <c r="AC22" s="73"/>
      <c r="AD22" s="73"/>
      <c r="AE22" s="73"/>
      <c r="AF22" s="74"/>
      <c r="AG22" s="74"/>
      <c r="AH22" s="74"/>
      <c r="AI22" s="74"/>
      <c r="AJ22" s="74"/>
      <c r="AK22" s="74"/>
      <c r="AL22" s="43"/>
      <c r="AM22" s="51" t="s">
        <v>38</v>
      </c>
      <c r="AN22" s="74"/>
      <c r="AO22" s="74"/>
      <c r="AP22" s="74"/>
      <c r="AQ22" s="74"/>
      <c r="AR22" s="74"/>
      <c r="CF22" s="33"/>
      <c r="CG22" s="33"/>
      <c r="CH22" s="33"/>
      <c r="CI22" s="34"/>
      <c r="CJ22" s="34"/>
      <c r="CK22" s="34"/>
      <c r="CL22" s="34"/>
      <c r="CM22" s="34"/>
      <c r="CN22" s="34"/>
      <c r="CO22" s="34"/>
      <c r="CP22" s="34"/>
      <c r="CQ22" s="34"/>
      <c r="CR22" s="34"/>
      <c r="CS22" s="34"/>
      <c r="CT22" s="34"/>
      <c r="CU22" s="34"/>
      <c r="CV22" s="34"/>
      <c r="CW22" s="34"/>
      <c r="CX22" s="34"/>
      <c r="CY22" s="34"/>
      <c r="CZ22" s="34"/>
      <c r="DA22" s="34"/>
      <c r="DB22" s="34"/>
      <c r="DC22" s="34"/>
      <c r="DD22" s="34"/>
      <c r="DE22" s="34"/>
      <c r="DF22" s="34"/>
      <c r="DG22" s="34"/>
      <c r="DH22" s="34"/>
      <c r="DI22" s="34"/>
      <c r="DJ22" s="34"/>
      <c r="DK22" s="34"/>
      <c r="DL22" s="34"/>
      <c r="DM22" s="34"/>
      <c r="DN22" s="34"/>
      <c r="DO22" s="34"/>
      <c r="DP22" s="34"/>
      <c r="DQ22" s="34"/>
      <c r="DR22" s="34"/>
      <c r="DS22" s="34"/>
      <c r="DT22" s="34"/>
      <c r="DU22" s="34"/>
      <c r="DV22" s="34"/>
      <c r="DW22" s="34"/>
      <c r="DX22" s="34"/>
      <c r="DY22" s="34"/>
      <c r="DZ22" s="34"/>
      <c r="EA22" s="34"/>
      <c r="EB22" s="34"/>
      <c r="EC22" s="34"/>
      <c r="ED22" s="34"/>
      <c r="EE22" s="34"/>
      <c r="EF22" s="34"/>
      <c r="EG22" s="34"/>
      <c r="EH22" s="34"/>
      <c r="EI22" s="34"/>
      <c r="EJ22" s="34"/>
      <c r="EK22" s="34"/>
      <c r="EL22" s="34"/>
      <c r="EM22" s="34"/>
      <c r="EN22" s="34"/>
      <c r="EO22" s="34"/>
      <c r="ET22" s="32">
        <v>21</v>
      </c>
    </row>
    <row r="23" spans="1:150" ht="18" customHeight="1" thickBot="1">
      <c r="A23" s="79" t="s">
        <v>20</v>
      </c>
      <c r="B23" s="80"/>
      <c r="C23" s="81"/>
      <c r="D23" s="80"/>
      <c r="E23" s="80"/>
      <c r="F23" s="80"/>
      <c r="G23" s="82"/>
      <c r="H23" s="82"/>
      <c r="I23" s="82"/>
      <c r="J23" s="83"/>
      <c r="K23" s="83"/>
      <c r="L23" s="83"/>
      <c r="M23" s="83"/>
      <c r="N23" s="83"/>
      <c r="O23" s="83"/>
      <c r="P23" s="83"/>
      <c r="Q23" s="83"/>
      <c r="R23" s="83"/>
      <c r="S23" s="83"/>
      <c r="T23" s="83"/>
      <c r="U23" s="83"/>
      <c r="V23" s="83"/>
      <c r="W23" s="83"/>
      <c r="X23" s="83"/>
      <c r="Y23" s="83"/>
      <c r="Z23" s="83"/>
      <c r="AA23" s="83"/>
      <c r="AB23" s="83"/>
      <c r="AC23" s="83"/>
      <c r="AD23" s="83"/>
      <c r="AE23" s="83"/>
      <c r="AF23" s="84"/>
      <c r="AG23" s="84"/>
      <c r="AH23" s="84"/>
      <c r="AI23" s="84"/>
      <c r="AJ23" s="84"/>
      <c r="AK23" s="85" t="s">
        <v>88</v>
      </c>
      <c r="AL23" s="150"/>
      <c r="AM23" s="150"/>
      <c r="AN23" s="83" t="s">
        <v>59</v>
      </c>
      <c r="AO23" s="150"/>
      <c r="AP23" s="150"/>
      <c r="AQ23" s="150"/>
      <c r="AR23" s="83" t="s">
        <v>58</v>
      </c>
      <c r="CF23" s="33"/>
      <c r="CG23" s="33"/>
      <c r="CH23" s="33"/>
      <c r="CI23" s="34"/>
      <c r="CJ23" s="34"/>
      <c r="CK23" s="34"/>
      <c r="CL23" s="34"/>
      <c r="CM23" s="34"/>
      <c r="CN23" s="34"/>
      <c r="CO23" s="34"/>
      <c r="CP23" s="34"/>
      <c r="CQ23" s="34"/>
      <c r="CR23" s="34"/>
      <c r="CS23" s="34"/>
      <c r="CT23" s="34"/>
      <c r="CU23" s="34"/>
      <c r="CV23" s="34"/>
      <c r="CW23" s="34"/>
      <c r="CX23" s="34"/>
      <c r="CY23" s="34"/>
      <c r="CZ23" s="34"/>
      <c r="DA23" s="34"/>
      <c r="DB23" s="34"/>
      <c r="DC23" s="34"/>
      <c r="DD23" s="34"/>
      <c r="DE23" s="34"/>
      <c r="DF23" s="34"/>
      <c r="DG23" s="34"/>
      <c r="DH23" s="34"/>
      <c r="DI23" s="34"/>
      <c r="DJ23" s="34"/>
      <c r="DK23" s="34"/>
      <c r="DL23" s="34"/>
      <c r="DM23" s="34"/>
      <c r="DN23" s="34"/>
      <c r="DO23" s="34"/>
      <c r="DP23" s="34"/>
      <c r="DQ23" s="34"/>
      <c r="DR23" s="34"/>
      <c r="DS23" s="34"/>
      <c r="DT23" s="34"/>
      <c r="DU23" s="34"/>
      <c r="DV23" s="34"/>
      <c r="DW23" s="34"/>
      <c r="DX23" s="34"/>
      <c r="DY23" s="34"/>
      <c r="DZ23" s="34"/>
      <c r="EA23" s="34"/>
      <c r="EB23" s="34"/>
      <c r="EC23" s="34"/>
      <c r="ED23" s="34"/>
      <c r="EE23" s="34"/>
      <c r="EF23" s="34"/>
      <c r="EG23" s="34"/>
      <c r="EH23" s="34"/>
      <c r="EI23" s="34"/>
      <c r="EJ23" s="34"/>
      <c r="EK23" s="34"/>
      <c r="EL23" s="34"/>
      <c r="EM23" s="34"/>
      <c r="EN23" s="34"/>
      <c r="EO23" s="34"/>
      <c r="ET23" s="32">
        <v>22</v>
      </c>
    </row>
    <row r="24" spans="1:150" ht="17.100000000000001" customHeight="1" thickTop="1">
      <c r="A24" s="86" t="s">
        <v>81</v>
      </c>
      <c r="B24" s="87" t="s">
        <v>95</v>
      </c>
      <c r="C24" s="88"/>
      <c r="D24" s="88"/>
      <c r="E24" s="88"/>
      <c r="F24" s="88"/>
      <c r="G24" s="88"/>
      <c r="H24" s="88"/>
      <c r="I24" s="88"/>
      <c r="J24" s="88"/>
      <c r="K24" s="88"/>
      <c r="L24" s="88"/>
      <c r="M24" s="88"/>
      <c r="N24" s="88"/>
      <c r="O24" s="88"/>
      <c r="P24" s="88"/>
      <c r="Q24" s="88"/>
      <c r="R24" s="88"/>
      <c r="S24" s="88"/>
      <c r="T24" s="88"/>
      <c r="U24" s="88"/>
      <c r="V24" s="88"/>
      <c r="W24" s="89"/>
      <c r="X24" s="89"/>
      <c r="Y24" s="89"/>
      <c r="Z24" s="89"/>
      <c r="AA24" s="89"/>
      <c r="AB24" s="89"/>
      <c r="AC24" s="89"/>
      <c r="AD24" s="89"/>
      <c r="AE24" s="89"/>
      <c r="AF24" s="89"/>
      <c r="AG24" s="89"/>
      <c r="AH24" s="89"/>
      <c r="AI24" s="89"/>
      <c r="AJ24" s="89"/>
      <c r="AK24" s="89"/>
      <c r="AL24" s="90"/>
      <c r="AM24" s="90"/>
      <c r="AN24" s="90"/>
      <c r="AO24" s="90"/>
      <c r="AP24" s="90"/>
      <c r="AQ24" s="91"/>
      <c r="AR24" s="43"/>
      <c r="CF24" s="33"/>
      <c r="CG24" s="33"/>
      <c r="CH24" s="33"/>
      <c r="CI24" s="34"/>
      <c r="CJ24" s="34"/>
      <c r="CK24" s="34"/>
      <c r="CL24" s="34"/>
      <c r="CM24" s="34"/>
      <c r="CN24" s="34"/>
      <c r="CO24" s="34"/>
      <c r="CP24" s="34"/>
      <c r="CQ24" s="34"/>
      <c r="CR24" s="34"/>
      <c r="CS24" s="34"/>
      <c r="CT24" s="34"/>
      <c r="CU24" s="34"/>
      <c r="CV24" s="34"/>
      <c r="CW24" s="34"/>
      <c r="CX24" s="34"/>
      <c r="CY24" s="34"/>
      <c r="CZ24" s="34"/>
      <c r="DA24" s="34"/>
      <c r="DB24" s="34"/>
      <c r="DC24" s="34"/>
      <c r="DD24" s="34"/>
      <c r="DE24" s="34"/>
      <c r="DF24" s="34"/>
      <c r="DG24" s="34"/>
      <c r="DH24" s="34"/>
      <c r="DI24" s="34"/>
      <c r="DJ24" s="34"/>
      <c r="DK24" s="34"/>
      <c r="DL24" s="34"/>
      <c r="DM24" s="34"/>
      <c r="DN24" s="34"/>
      <c r="DO24" s="34"/>
      <c r="DP24" s="34"/>
      <c r="DQ24" s="34"/>
      <c r="DR24" s="34"/>
      <c r="DS24" s="34"/>
      <c r="DT24" s="34"/>
      <c r="DU24" s="34"/>
      <c r="DV24" s="34"/>
      <c r="DW24" s="34"/>
      <c r="DX24" s="34"/>
      <c r="DY24" s="34"/>
      <c r="DZ24" s="34"/>
      <c r="EA24" s="34"/>
      <c r="EB24" s="34"/>
      <c r="EC24" s="34"/>
      <c r="ED24" s="34"/>
      <c r="EE24" s="34"/>
      <c r="EF24" s="34"/>
      <c r="EG24" s="34"/>
      <c r="EH24" s="34"/>
      <c r="EI24" s="34"/>
      <c r="EJ24" s="34"/>
      <c r="EK24" s="34"/>
      <c r="EL24" s="34"/>
      <c r="EM24" s="34"/>
      <c r="EN24" s="34"/>
      <c r="EO24" s="34"/>
      <c r="ET24" s="32">
        <v>23</v>
      </c>
    </row>
    <row r="25" spans="1:150" ht="15" customHeight="1">
      <c r="A25" s="43"/>
      <c r="B25" s="87" t="s">
        <v>70</v>
      </c>
      <c r="C25" s="88"/>
      <c r="D25" s="88"/>
      <c r="E25" s="88"/>
      <c r="F25" s="88"/>
      <c r="G25" s="88"/>
      <c r="H25" s="88"/>
      <c r="I25" s="88"/>
      <c r="J25" s="88"/>
      <c r="K25" s="88"/>
      <c r="L25" s="88"/>
      <c r="M25" s="88"/>
      <c r="N25" s="88"/>
      <c r="O25" s="88"/>
      <c r="P25" s="88"/>
      <c r="Q25" s="88"/>
      <c r="R25" s="88"/>
      <c r="S25" s="88"/>
      <c r="T25" s="88"/>
      <c r="U25" s="88"/>
      <c r="V25" s="88"/>
      <c r="W25" s="89"/>
      <c r="X25" s="89"/>
      <c r="Y25" s="89"/>
      <c r="Z25" s="89"/>
      <c r="AA25" s="89"/>
      <c r="AB25" s="89"/>
      <c r="AC25" s="89"/>
      <c r="AD25" s="89"/>
      <c r="AE25" s="89"/>
      <c r="AF25" s="89"/>
      <c r="AG25" s="89"/>
      <c r="AH25" s="89"/>
      <c r="AI25" s="89"/>
      <c r="AJ25" s="89"/>
      <c r="AK25" s="89"/>
      <c r="AL25" s="90"/>
      <c r="AM25" s="90"/>
      <c r="AN25" s="90"/>
      <c r="AO25" s="90"/>
      <c r="AP25" s="90"/>
      <c r="AQ25" s="91"/>
      <c r="AR25" s="43"/>
      <c r="CF25" s="33"/>
      <c r="CG25" s="33"/>
      <c r="CH25" s="33"/>
      <c r="CI25" s="34"/>
      <c r="CJ25" s="34"/>
      <c r="CK25" s="34"/>
      <c r="CL25" s="34"/>
      <c r="CM25" s="34"/>
      <c r="CN25" s="34"/>
      <c r="CO25" s="34"/>
      <c r="CP25" s="34"/>
      <c r="CQ25" s="34"/>
      <c r="CR25" s="34"/>
      <c r="CS25" s="34"/>
      <c r="CT25" s="34"/>
      <c r="CU25" s="34"/>
      <c r="CV25" s="34"/>
      <c r="CW25" s="34"/>
      <c r="CX25" s="34"/>
      <c r="CY25" s="34"/>
      <c r="CZ25" s="34"/>
      <c r="DA25" s="34"/>
      <c r="DB25" s="34"/>
      <c r="DC25" s="34"/>
      <c r="DD25" s="34"/>
      <c r="DE25" s="34"/>
      <c r="DF25" s="34"/>
      <c r="DG25" s="34"/>
      <c r="DH25" s="34"/>
      <c r="DI25" s="34"/>
      <c r="DJ25" s="34"/>
      <c r="DK25" s="34"/>
      <c r="DL25" s="34"/>
      <c r="DM25" s="34"/>
      <c r="DN25" s="34"/>
      <c r="DO25" s="34"/>
      <c r="DP25" s="34"/>
      <c r="DQ25" s="34"/>
      <c r="DR25" s="34"/>
      <c r="DS25" s="34"/>
      <c r="DT25" s="34"/>
      <c r="DU25" s="34"/>
      <c r="DV25" s="34"/>
      <c r="DW25" s="34"/>
      <c r="DX25" s="34"/>
      <c r="DY25" s="34"/>
      <c r="DZ25" s="34"/>
      <c r="EA25" s="34"/>
      <c r="EB25" s="34"/>
      <c r="EC25" s="34"/>
      <c r="ED25" s="34"/>
      <c r="EE25" s="34"/>
      <c r="EF25" s="34"/>
      <c r="EG25" s="34"/>
      <c r="EH25" s="34"/>
      <c r="EI25" s="34"/>
      <c r="EJ25" s="34"/>
      <c r="EK25" s="34"/>
      <c r="EL25" s="34"/>
      <c r="EM25" s="34"/>
      <c r="EN25" s="34"/>
      <c r="EO25" s="34"/>
      <c r="ET25" s="32">
        <v>24</v>
      </c>
    </row>
    <row r="26" spans="1:150" ht="15" customHeight="1">
      <c r="A26" s="86" t="s">
        <v>81</v>
      </c>
      <c r="B26" s="4" t="s">
        <v>64</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92"/>
      <c r="AM26" s="92"/>
      <c r="AN26" s="92"/>
      <c r="AO26" s="92"/>
      <c r="AP26" s="92"/>
      <c r="AQ26" s="91"/>
      <c r="AR26" s="43"/>
      <c r="CF26" s="33"/>
      <c r="CG26" s="33"/>
      <c r="CH26" s="33"/>
      <c r="CI26" s="34"/>
      <c r="CJ26" s="34"/>
      <c r="CK26" s="34"/>
      <c r="CL26" s="34"/>
      <c r="CM26" s="34"/>
      <c r="CN26" s="34"/>
      <c r="CO26" s="34"/>
      <c r="CP26" s="34"/>
      <c r="CQ26" s="34"/>
      <c r="CR26" s="34"/>
      <c r="CS26" s="34"/>
      <c r="CT26" s="34"/>
      <c r="CU26" s="34"/>
      <c r="CV26" s="34"/>
      <c r="CW26" s="34"/>
      <c r="CX26" s="34"/>
      <c r="CY26" s="34"/>
      <c r="CZ26" s="34"/>
      <c r="DA26" s="34"/>
      <c r="DB26" s="34"/>
      <c r="DC26" s="34"/>
      <c r="DD26" s="34"/>
      <c r="DE26" s="34"/>
      <c r="DF26" s="34"/>
      <c r="DG26" s="34"/>
      <c r="DH26" s="34"/>
      <c r="DI26" s="34"/>
      <c r="DJ26" s="34"/>
      <c r="DK26" s="34"/>
      <c r="DL26" s="34"/>
      <c r="DM26" s="34"/>
      <c r="DN26" s="34"/>
      <c r="DO26" s="34"/>
      <c r="DP26" s="34"/>
      <c r="DQ26" s="34"/>
      <c r="DR26" s="34"/>
      <c r="DS26" s="34"/>
      <c r="DT26" s="34"/>
      <c r="DU26" s="34"/>
      <c r="DV26" s="34"/>
      <c r="DW26" s="34"/>
      <c r="DX26" s="34"/>
      <c r="DY26" s="34"/>
      <c r="DZ26" s="34"/>
      <c r="EA26" s="34"/>
      <c r="EB26" s="34"/>
      <c r="EC26" s="34"/>
      <c r="ED26" s="34"/>
      <c r="EE26" s="34"/>
      <c r="EF26" s="34"/>
      <c r="EG26" s="34"/>
      <c r="EH26" s="34"/>
      <c r="EI26" s="34"/>
      <c r="EJ26" s="34"/>
      <c r="EK26" s="34"/>
      <c r="EL26" s="34"/>
      <c r="EM26" s="34"/>
      <c r="EN26" s="34"/>
      <c r="EO26" s="34"/>
      <c r="ET26" s="32">
        <v>25</v>
      </c>
    </row>
    <row r="27" spans="1:150" ht="15" customHeight="1">
      <c r="A27" s="43"/>
      <c r="B27" s="43" t="s">
        <v>83</v>
      </c>
      <c r="C27" s="93"/>
      <c r="D27" s="93"/>
      <c r="E27" s="93"/>
      <c r="F27" s="93"/>
      <c r="G27" s="93"/>
      <c r="H27" s="106"/>
      <c r="I27" s="106"/>
      <c r="J27" s="106"/>
      <c r="K27" s="106"/>
      <c r="L27" s="106"/>
      <c r="M27" s="106"/>
      <c r="N27" s="106"/>
      <c r="O27" s="106"/>
      <c r="P27" s="106"/>
      <c r="Q27" s="106"/>
      <c r="R27" s="106"/>
      <c r="S27" s="106"/>
      <c r="T27" s="106"/>
      <c r="U27" s="106"/>
      <c r="V27" s="106"/>
      <c r="W27" s="106"/>
      <c r="X27" s="106"/>
      <c r="Y27" s="106"/>
      <c r="Z27" s="106"/>
      <c r="AA27" s="106"/>
      <c r="AB27" s="106"/>
      <c r="AC27" s="106"/>
      <c r="AD27" s="106"/>
      <c r="AE27" s="106"/>
      <c r="AF27" s="106"/>
      <c r="AG27" s="106"/>
      <c r="AH27" s="106"/>
      <c r="AI27" s="93"/>
      <c r="AJ27" s="93"/>
      <c r="AK27" s="93"/>
      <c r="AL27" s="45"/>
      <c r="AM27" s="45"/>
      <c r="AN27" s="45"/>
      <c r="AO27" s="45"/>
      <c r="AP27" s="45"/>
      <c r="AQ27" s="45"/>
      <c r="AR27" s="45"/>
      <c r="CF27" s="33"/>
      <c r="CG27" s="33"/>
      <c r="CH27" s="33"/>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T27" s="32">
        <v>26</v>
      </c>
    </row>
    <row r="28" spans="1:150" ht="15" customHeight="1">
      <c r="A28" s="86" t="s">
        <v>81</v>
      </c>
      <c r="B28" s="4" t="s">
        <v>74</v>
      </c>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45"/>
      <c r="AM28" s="45"/>
      <c r="AN28" s="45"/>
      <c r="AO28" s="45"/>
      <c r="AP28" s="45"/>
      <c r="AQ28" s="45"/>
      <c r="AR28" s="45"/>
      <c r="CF28" s="33"/>
      <c r="CG28" s="33"/>
      <c r="CH28" s="33"/>
      <c r="CI28" s="34"/>
      <c r="CJ28" s="34"/>
      <c r="CK28" s="34"/>
      <c r="CL28" s="34"/>
      <c r="CM28" s="34"/>
      <c r="CN28" s="34"/>
      <c r="CO28" s="34"/>
      <c r="CP28" s="34"/>
      <c r="CQ28" s="34"/>
      <c r="CR28" s="34"/>
      <c r="CS28" s="34"/>
      <c r="CT28" s="34"/>
      <c r="CU28" s="34"/>
      <c r="CV28" s="34"/>
      <c r="CW28" s="34"/>
      <c r="CX28" s="34"/>
      <c r="CY28" s="34"/>
      <c r="CZ28" s="34"/>
      <c r="DA28" s="34"/>
      <c r="DB28" s="34"/>
      <c r="DC28" s="34"/>
      <c r="DD28" s="34"/>
      <c r="DE28" s="34"/>
      <c r="DF28" s="34"/>
      <c r="DG28" s="34"/>
      <c r="DH28" s="34"/>
      <c r="DI28" s="34"/>
      <c r="DJ28" s="34"/>
      <c r="DK28" s="34"/>
      <c r="DL28" s="34"/>
      <c r="DM28" s="34"/>
      <c r="DN28" s="34"/>
      <c r="DO28" s="34"/>
      <c r="DP28" s="34"/>
      <c r="DQ28" s="34"/>
      <c r="DR28" s="34"/>
      <c r="DS28" s="34"/>
      <c r="DT28" s="34"/>
      <c r="DU28" s="34"/>
      <c r="DV28" s="34"/>
      <c r="DW28" s="34"/>
      <c r="DX28" s="34"/>
      <c r="DY28" s="34"/>
      <c r="DZ28" s="34"/>
      <c r="EA28" s="34"/>
      <c r="EB28" s="34"/>
      <c r="EC28" s="34"/>
      <c r="ED28" s="34"/>
      <c r="EE28" s="34"/>
      <c r="EF28" s="34"/>
      <c r="EG28" s="34"/>
      <c r="EH28" s="34"/>
      <c r="EI28" s="34"/>
      <c r="EJ28" s="34"/>
      <c r="EK28" s="34"/>
      <c r="EL28" s="34"/>
      <c r="EM28" s="34"/>
      <c r="EN28" s="34"/>
      <c r="EO28" s="34"/>
      <c r="ET28" s="32">
        <v>27</v>
      </c>
    </row>
    <row r="29" spans="1:150" ht="15" customHeight="1">
      <c r="A29" s="94" t="s">
        <v>82</v>
      </c>
      <c r="B29" s="4"/>
      <c r="C29" s="93"/>
      <c r="D29" s="93"/>
      <c r="E29" s="93"/>
      <c r="F29" s="93"/>
      <c r="G29" s="93"/>
      <c r="H29" s="93"/>
      <c r="I29" s="93"/>
      <c r="J29" s="93"/>
      <c r="K29" s="93"/>
      <c r="L29" s="93"/>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45"/>
      <c r="AM29" s="45"/>
      <c r="AN29" s="45"/>
      <c r="AO29" s="45"/>
      <c r="AP29" s="45"/>
      <c r="AQ29" s="45"/>
      <c r="AR29" s="45"/>
      <c r="CF29" s="33"/>
      <c r="CG29" s="33"/>
      <c r="CH29" s="33"/>
      <c r="CI29" s="34"/>
      <c r="CJ29" s="34"/>
      <c r="CK29" s="34"/>
      <c r="CL29" s="34"/>
      <c r="CM29" s="34"/>
      <c r="CN29" s="34"/>
      <c r="CO29" s="34"/>
      <c r="CP29" s="34"/>
      <c r="CQ29" s="34"/>
      <c r="CR29" s="34"/>
      <c r="CS29" s="34"/>
      <c r="CT29" s="34"/>
      <c r="CU29" s="34"/>
      <c r="CV29" s="34"/>
      <c r="CW29" s="34"/>
      <c r="CX29" s="34"/>
      <c r="CY29" s="34"/>
      <c r="CZ29" s="34"/>
      <c r="DA29" s="34"/>
      <c r="DB29" s="34"/>
      <c r="DC29" s="34"/>
      <c r="DD29" s="34"/>
      <c r="DE29" s="34"/>
      <c r="DF29" s="34"/>
      <c r="DG29" s="34"/>
      <c r="DH29" s="34"/>
      <c r="DI29" s="34"/>
      <c r="DJ29" s="34"/>
      <c r="DK29" s="34"/>
      <c r="DL29" s="34"/>
      <c r="DM29" s="34"/>
      <c r="DN29" s="34"/>
      <c r="DO29" s="34"/>
      <c r="DP29" s="34"/>
      <c r="DQ29" s="34"/>
      <c r="DR29" s="34"/>
      <c r="DS29" s="34"/>
      <c r="DT29" s="34"/>
      <c r="DU29" s="34"/>
      <c r="DV29" s="34"/>
      <c r="DW29" s="34"/>
      <c r="DX29" s="34"/>
      <c r="DY29" s="34"/>
      <c r="DZ29" s="34"/>
      <c r="EA29" s="34"/>
      <c r="EB29" s="34"/>
      <c r="EC29" s="34"/>
      <c r="ED29" s="34"/>
      <c r="EE29" s="34"/>
      <c r="EF29" s="34"/>
      <c r="EG29" s="34"/>
      <c r="EH29" s="34"/>
      <c r="EI29" s="34"/>
      <c r="EJ29" s="34"/>
      <c r="EK29" s="34"/>
      <c r="EL29" s="34"/>
      <c r="EM29" s="34"/>
      <c r="EN29" s="34"/>
      <c r="EO29" s="34"/>
    </row>
    <row r="30" spans="1:150" ht="15" customHeight="1">
      <c r="A30" s="86" t="s">
        <v>81</v>
      </c>
      <c r="B30" s="87" t="s">
        <v>71</v>
      </c>
      <c r="C30" s="93"/>
      <c r="D30" s="93"/>
      <c r="E30" s="93"/>
      <c r="F30" s="93"/>
      <c r="G30" s="93"/>
      <c r="H30" s="93"/>
      <c r="I30" s="93"/>
      <c r="J30" s="93"/>
      <c r="K30" s="9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45"/>
      <c r="AM30" s="45"/>
      <c r="AN30" s="45"/>
      <c r="AO30" s="45"/>
      <c r="AP30" s="45"/>
      <c r="AQ30" s="45"/>
      <c r="AR30" s="45"/>
      <c r="CF30" s="33"/>
      <c r="CG30" s="33"/>
      <c r="CH30" s="33"/>
      <c r="CI30" s="34"/>
      <c r="CJ30" s="34"/>
      <c r="CK30" s="34"/>
      <c r="CL30" s="34"/>
      <c r="CM30" s="34"/>
      <c r="CN30" s="34"/>
      <c r="CO30" s="34"/>
      <c r="CP30" s="34"/>
      <c r="CQ30" s="34"/>
      <c r="CR30" s="34"/>
      <c r="CS30" s="34"/>
      <c r="CT30" s="34"/>
      <c r="CU30" s="34"/>
      <c r="CV30" s="34"/>
      <c r="CW30" s="34"/>
      <c r="CX30" s="34"/>
      <c r="CY30" s="34"/>
      <c r="CZ30" s="34"/>
      <c r="DA30" s="34"/>
      <c r="DB30" s="34"/>
      <c r="DC30" s="34"/>
      <c r="DD30" s="34"/>
      <c r="DE30" s="34"/>
      <c r="DF30" s="34"/>
      <c r="DG30" s="34"/>
      <c r="DH30" s="34"/>
      <c r="DI30" s="34"/>
      <c r="DJ30" s="34"/>
      <c r="DK30" s="34"/>
      <c r="DL30" s="34"/>
      <c r="DM30" s="34"/>
      <c r="DN30" s="34"/>
      <c r="DO30" s="34"/>
      <c r="DP30" s="34"/>
      <c r="DQ30" s="34"/>
      <c r="DR30" s="34"/>
      <c r="DS30" s="34"/>
      <c r="DT30" s="34"/>
      <c r="DU30" s="34"/>
      <c r="DV30" s="34"/>
      <c r="DW30" s="34"/>
      <c r="DX30" s="34"/>
      <c r="DY30" s="34"/>
      <c r="DZ30" s="34"/>
      <c r="EA30" s="34"/>
      <c r="EB30" s="34"/>
      <c r="EC30" s="34"/>
      <c r="ED30" s="34"/>
      <c r="EE30" s="34"/>
      <c r="EF30" s="34"/>
      <c r="EG30" s="34"/>
      <c r="EH30" s="34"/>
      <c r="EI30" s="34"/>
      <c r="EJ30" s="34"/>
      <c r="EK30" s="34"/>
      <c r="EL30" s="34"/>
      <c r="EM30" s="34"/>
      <c r="EN30" s="34"/>
      <c r="EO30" s="34"/>
      <c r="ET30" s="32">
        <v>28</v>
      </c>
    </row>
    <row r="31" spans="1:150" ht="20.100000000000001" customHeight="1">
      <c r="A31" s="43"/>
      <c r="B31" s="87" t="s">
        <v>72</v>
      </c>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45"/>
      <c r="AM31" s="45"/>
      <c r="AN31" s="45"/>
      <c r="AO31" s="45"/>
      <c r="AP31" s="45"/>
      <c r="AQ31" s="45"/>
      <c r="AR31" s="45"/>
      <c r="CF31" s="33"/>
      <c r="CG31" s="33"/>
      <c r="CH31" s="33"/>
      <c r="CI31" s="34"/>
      <c r="CJ31" s="34"/>
      <c r="CK31" s="34"/>
      <c r="CL31" s="34"/>
      <c r="CM31" s="34"/>
      <c r="CN31" s="34"/>
      <c r="CO31" s="34"/>
      <c r="CP31" s="34"/>
      <c r="CQ31" s="34"/>
      <c r="CR31" s="34"/>
      <c r="CS31" s="34"/>
      <c r="CT31" s="34"/>
      <c r="CU31" s="34"/>
      <c r="CV31" s="34"/>
      <c r="CW31" s="34"/>
      <c r="CX31" s="34"/>
      <c r="CY31" s="34"/>
      <c r="CZ31" s="34"/>
      <c r="DA31" s="34"/>
      <c r="DB31" s="34"/>
      <c r="DC31" s="34"/>
      <c r="DD31" s="34"/>
      <c r="DE31" s="34"/>
      <c r="DF31" s="34"/>
      <c r="DG31" s="34"/>
      <c r="DH31" s="34"/>
      <c r="DI31" s="34"/>
      <c r="DJ31" s="34"/>
      <c r="DK31" s="34"/>
      <c r="DL31" s="34"/>
      <c r="DM31" s="34"/>
      <c r="DN31" s="34"/>
      <c r="DO31" s="34"/>
      <c r="DP31" s="34"/>
      <c r="DQ31" s="34"/>
      <c r="DR31" s="34"/>
      <c r="DS31" s="34"/>
      <c r="DT31" s="34"/>
      <c r="DU31" s="34"/>
      <c r="DV31" s="34"/>
      <c r="DW31" s="34"/>
      <c r="DX31" s="34"/>
      <c r="DY31" s="34"/>
      <c r="DZ31" s="34"/>
      <c r="EA31" s="34"/>
      <c r="EB31" s="34"/>
      <c r="EC31" s="34"/>
      <c r="ED31" s="34"/>
      <c r="EE31" s="34"/>
      <c r="EF31" s="34"/>
      <c r="EG31" s="34"/>
      <c r="EH31" s="34"/>
      <c r="EI31" s="34"/>
      <c r="EJ31" s="34"/>
      <c r="EK31" s="34"/>
      <c r="EL31" s="34"/>
      <c r="EM31" s="34"/>
      <c r="EN31" s="34"/>
      <c r="EO31" s="34"/>
      <c r="ET31" s="32">
        <v>29</v>
      </c>
    </row>
    <row r="32" spans="1:150" ht="15" customHeight="1">
      <c r="A32" s="95" t="s">
        <v>14</v>
      </c>
      <c r="B32" s="95"/>
      <c r="C32" s="95"/>
      <c r="D32" s="95"/>
      <c r="E32" s="95"/>
      <c r="F32" s="95"/>
      <c r="G32" s="95"/>
      <c r="H32" s="95"/>
      <c r="I32" s="95"/>
      <c r="J32" s="96"/>
      <c r="K32" s="96"/>
      <c r="L32" s="96"/>
      <c r="M32" s="96"/>
      <c r="N32" s="96"/>
      <c r="O32" s="96"/>
      <c r="P32" s="96"/>
      <c r="Q32" s="96"/>
      <c r="R32" s="96"/>
      <c r="S32" s="96"/>
      <c r="T32" s="96"/>
      <c r="U32" s="96"/>
      <c r="V32" s="96"/>
      <c r="W32" s="96"/>
      <c r="X32" s="96"/>
      <c r="Y32" s="96"/>
      <c r="Z32" s="96"/>
      <c r="AA32" s="96"/>
      <c r="AB32" s="96"/>
      <c r="AC32" s="96"/>
      <c r="AD32" s="96"/>
      <c r="AE32" s="96"/>
      <c r="AF32" s="43"/>
      <c r="AG32" s="43"/>
      <c r="AH32" s="43"/>
      <c r="AI32" s="43"/>
      <c r="AJ32" s="43"/>
      <c r="AK32" s="43"/>
      <c r="AL32" s="43"/>
      <c r="AM32" s="43"/>
      <c r="AN32" s="43"/>
      <c r="AO32" s="43"/>
      <c r="AP32" s="43"/>
      <c r="AQ32" s="43"/>
      <c r="AR32" s="43"/>
      <c r="CF32" s="33"/>
      <c r="CG32" s="33"/>
      <c r="CH32" s="33"/>
      <c r="CI32" s="34"/>
      <c r="CJ32" s="34"/>
      <c r="CK32" s="34"/>
      <c r="CL32" s="34"/>
      <c r="CM32" s="34"/>
      <c r="CN32" s="34"/>
      <c r="CO32" s="34"/>
      <c r="CP32" s="34"/>
      <c r="CQ32" s="34"/>
      <c r="CR32" s="34"/>
      <c r="CS32" s="34"/>
      <c r="CT32" s="34"/>
      <c r="CU32" s="34"/>
      <c r="CV32" s="34"/>
      <c r="CW32" s="34"/>
      <c r="CX32" s="34"/>
      <c r="CY32" s="34"/>
      <c r="CZ32" s="34"/>
      <c r="DA32" s="34"/>
      <c r="DB32" s="34"/>
      <c r="DC32" s="34"/>
      <c r="DD32" s="34"/>
      <c r="DE32" s="34"/>
      <c r="DF32" s="34"/>
      <c r="DG32" s="34"/>
      <c r="DH32" s="34"/>
      <c r="DI32" s="34"/>
      <c r="DJ32" s="34"/>
      <c r="DK32" s="34"/>
      <c r="DL32" s="34"/>
      <c r="DM32" s="34"/>
      <c r="DN32" s="34"/>
      <c r="DO32" s="34"/>
      <c r="DP32" s="34"/>
      <c r="DQ32" s="34"/>
      <c r="DR32" s="34"/>
      <c r="DS32" s="34"/>
      <c r="DT32" s="34"/>
      <c r="DU32" s="34"/>
      <c r="DV32" s="34"/>
      <c r="DW32" s="34"/>
      <c r="DX32" s="34"/>
      <c r="DY32" s="34"/>
      <c r="DZ32" s="34"/>
      <c r="EA32" s="34"/>
      <c r="EB32" s="34"/>
      <c r="EC32" s="34"/>
      <c r="ED32" s="34"/>
      <c r="EE32" s="34"/>
      <c r="EF32" s="34"/>
      <c r="EG32" s="34"/>
      <c r="EH32" s="34"/>
      <c r="EI32" s="34"/>
      <c r="EJ32" s="34"/>
      <c r="EK32" s="34"/>
      <c r="EL32" s="34"/>
      <c r="EM32" s="34"/>
      <c r="EN32" s="34"/>
      <c r="EO32" s="34"/>
      <c r="ET32" s="32">
        <v>30</v>
      </c>
    </row>
    <row r="33" spans="1:150" ht="15.75" customHeight="1">
      <c r="A33" s="97" t="s">
        <v>21</v>
      </c>
      <c r="B33" s="143" t="s">
        <v>22</v>
      </c>
      <c r="C33" s="144"/>
      <c r="D33" s="98" t="s">
        <v>87</v>
      </c>
      <c r="E33" s="99" t="s">
        <v>23</v>
      </c>
      <c r="F33" s="99">
        <v>0</v>
      </c>
      <c r="G33" s="148" t="s">
        <v>65</v>
      </c>
      <c r="H33" s="148"/>
      <c r="I33" s="149"/>
      <c r="J33" s="140" t="s">
        <v>19</v>
      </c>
      <c r="K33" s="141"/>
      <c r="L33" s="141"/>
      <c r="M33" s="141"/>
      <c r="N33" s="141"/>
      <c r="O33" s="141"/>
      <c r="P33" s="141"/>
      <c r="Q33" s="142"/>
      <c r="R33" s="100" t="s">
        <v>46</v>
      </c>
      <c r="S33" s="101"/>
      <c r="T33" s="101"/>
      <c r="U33" s="101"/>
      <c r="V33" s="101"/>
      <c r="W33" s="101"/>
      <c r="X33" s="101"/>
      <c r="Y33" s="101"/>
      <c r="Z33" s="101"/>
      <c r="AA33" s="101"/>
      <c r="AB33" s="101"/>
      <c r="AC33" s="101"/>
      <c r="AD33" s="101"/>
      <c r="AE33" s="101"/>
      <c r="AF33" s="101"/>
      <c r="AG33" s="101"/>
      <c r="AH33" s="101"/>
      <c r="AI33" s="102"/>
      <c r="AJ33" s="103"/>
      <c r="AK33" s="117">
        <v>44491</v>
      </c>
      <c r="AL33" s="118"/>
      <c r="AM33" s="118"/>
      <c r="AN33" s="119"/>
      <c r="AO33" s="157">
        <v>1</v>
      </c>
      <c r="AP33" s="158"/>
      <c r="AQ33" s="158"/>
      <c r="AR33" s="159"/>
      <c r="CF33" s="33"/>
      <c r="CG33" s="33"/>
      <c r="CH33" s="33"/>
      <c r="CI33" s="34"/>
      <c r="CJ33" s="34"/>
      <c r="CK33" s="34"/>
      <c r="CL33" s="34"/>
      <c r="CM33" s="34"/>
      <c r="CN33" s="34"/>
      <c r="CO33" s="34"/>
      <c r="CP33" s="34"/>
      <c r="CQ33" s="34"/>
      <c r="CR33" s="34"/>
      <c r="CS33" s="34"/>
      <c r="CT33" s="34"/>
      <c r="CU33" s="34"/>
      <c r="CV33" s="34"/>
      <c r="CW33" s="34"/>
      <c r="CX33" s="34"/>
      <c r="CY33" s="34"/>
      <c r="CZ33" s="34"/>
      <c r="DA33" s="34"/>
      <c r="DB33" s="34"/>
      <c r="DC33" s="34"/>
      <c r="DD33" s="34"/>
      <c r="DE33" s="34"/>
      <c r="DF33" s="34"/>
      <c r="DG33" s="34"/>
      <c r="DH33" s="34"/>
      <c r="DI33" s="34"/>
      <c r="DJ33" s="34"/>
      <c r="DK33" s="34"/>
      <c r="DL33" s="34"/>
      <c r="DM33" s="34"/>
      <c r="DN33" s="34"/>
      <c r="DO33" s="34"/>
      <c r="DP33" s="34"/>
      <c r="DQ33" s="34"/>
      <c r="DR33" s="34"/>
      <c r="DS33" s="34"/>
      <c r="DT33" s="34"/>
      <c r="DU33" s="34"/>
      <c r="DV33" s="34"/>
      <c r="DW33" s="34"/>
      <c r="DX33" s="34"/>
      <c r="DY33" s="34"/>
      <c r="DZ33" s="34"/>
      <c r="EA33" s="34"/>
      <c r="EB33" s="34"/>
      <c r="EC33" s="34"/>
      <c r="ED33" s="34"/>
      <c r="EE33" s="34"/>
      <c r="EF33" s="34"/>
      <c r="EG33" s="34"/>
      <c r="EH33" s="34"/>
      <c r="EI33" s="34"/>
      <c r="EJ33" s="34"/>
      <c r="EK33" s="34"/>
      <c r="EL33" s="34"/>
      <c r="EM33" s="34"/>
      <c r="EN33" s="34"/>
      <c r="EO33" s="34"/>
      <c r="ET33" s="32">
        <v>31</v>
      </c>
    </row>
    <row r="34" spans="1:150" ht="12.75" customHeight="1">
      <c r="A34" s="87" t="s">
        <v>43</v>
      </c>
      <c r="B34" s="104"/>
      <c r="C34" s="93"/>
      <c r="D34" s="93"/>
      <c r="E34" s="93"/>
      <c r="F34" s="93"/>
      <c r="G34" s="93"/>
      <c r="H34" s="93"/>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45"/>
      <c r="AM34" s="45"/>
      <c r="AN34" s="45"/>
      <c r="AO34" s="45"/>
      <c r="AP34" s="45"/>
      <c r="AQ34" s="45"/>
      <c r="AR34" s="45"/>
      <c r="CF34" s="33"/>
      <c r="CG34" s="33"/>
      <c r="CH34" s="33"/>
      <c r="CI34" s="34"/>
      <c r="CJ34" s="34"/>
      <c r="CK34" s="34"/>
      <c r="CL34" s="34"/>
      <c r="CM34" s="34"/>
      <c r="CN34" s="34"/>
      <c r="CO34" s="34"/>
      <c r="CP34" s="34"/>
      <c r="CQ34" s="34"/>
      <c r="CR34" s="34"/>
      <c r="CS34" s="34"/>
      <c r="CT34" s="34"/>
      <c r="CU34" s="34"/>
      <c r="CV34" s="34"/>
      <c r="CW34" s="34"/>
      <c r="CX34" s="34"/>
      <c r="CY34" s="34"/>
      <c r="CZ34" s="34"/>
      <c r="DA34" s="34"/>
      <c r="DB34" s="34"/>
      <c r="DC34" s="34"/>
      <c r="DD34" s="34"/>
      <c r="DE34" s="34"/>
      <c r="DF34" s="34"/>
      <c r="DG34" s="34"/>
      <c r="DH34" s="34"/>
      <c r="DI34" s="34"/>
      <c r="DJ34" s="34"/>
      <c r="DK34" s="34"/>
      <c r="DL34" s="34"/>
      <c r="DM34" s="34"/>
      <c r="DN34" s="34"/>
      <c r="DO34" s="34"/>
      <c r="DP34" s="34"/>
      <c r="DQ34" s="34"/>
      <c r="DR34" s="34"/>
      <c r="DS34" s="34"/>
      <c r="DT34" s="34"/>
      <c r="DU34" s="34"/>
      <c r="DV34" s="34"/>
      <c r="DW34" s="34"/>
      <c r="DX34" s="34"/>
      <c r="DY34" s="34"/>
      <c r="DZ34" s="34"/>
      <c r="EA34" s="34"/>
      <c r="EB34" s="34"/>
      <c r="EC34" s="34"/>
      <c r="ED34" s="34"/>
      <c r="EE34" s="34"/>
      <c r="EF34" s="34"/>
      <c r="EG34" s="34"/>
      <c r="EH34" s="34"/>
      <c r="EI34" s="34"/>
      <c r="EJ34" s="34"/>
      <c r="EK34" s="34"/>
      <c r="EL34" s="34"/>
      <c r="EM34" s="34"/>
      <c r="EN34" s="34"/>
      <c r="EO34" s="34"/>
    </row>
    <row r="35" spans="1:150" ht="15" customHeight="1">
      <c r="A35" s="12" t="s">
        <v>44</v>
      </c>
      <c r="B35" s="12"/>
      <c r="C35" s="45"/>
      <c r="D35" s="45"/>
      <c r="E35" s="45"/>
      <c r="F35" s="45"/>
      <c r="G35" s="45"/>
      <c r="H35" s="45"/>
      <c r="I35" s="10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CF35" s="33"/>
      <c r="CG35" s="33"/>
      <c r="CH35" s="33"/>
      <c r="CI35" s="34"/>
      <c r="CJ35" s="34"/>
      <c r="CK35" s="34"/>
      <c r="CL35" s="34"/>
      <c r="CM35" s="34"/>
      <c r="CN35" s="34"/>
      <c r="CO35" s="34"/>
      <c r="CP35" s="34"/>
      <c r="CQ35" s="34"/>
      <c r="CR35" s="34"/>
      <c r="CS35" s="34"/>
      <c r="CT35" s="34"/>
      <c r="CU35" s="34"/>
      <c r="CV35" s="34"/>
      <c r="CW35" s="34"/>
      <c r="CX35" s="34"/>
      <c r="CY35" s="34"/>
      <c r="CZ35" s="34"/>
      <c r="DA35" s="34"/>
      <c r="DB35" s="34"/>
      <c r="DC35" s="34"/>
      <c r="DD35" s="34"/>
      <c r="DE35" s="34"/>
      <c r="DF35" s="34"/>
      <c r="DG35" s="34"/>
      <c r="DH35" s="34"/>
      <c r="DI35" s="34"/>
      <c r="DJ35" s="34"/>
      <c r="DK35" s="34"/>
      <c r="DL35" s="34"/>
      <c r="DM35" s="34"/>
      <c r="DN35" s="34"/>
      <c r="DO35" s="34"/>
      <c r="DP35" s="34"/>
      <c r="DQ35" s="34"/>
      <c r="DR35" s="34"/>
      <c r="DS35" s="34"/>
      <c r="DT35" s="34"/>
      <c r="DU35" s="34"/>
      <c r="DV35" s="34"/>
      <c r="DW35" s="34"/>
      <c r="DX35" s="34"/>
      <c r="DY35" s="34"/>
      <c r="DZ35" s="34"/>
      <c r="EA35" s="34"/>
      <c r="EB35" s="34"/>
      <c r="EC35" s="34"/>
      <c r="ED35" s="34"/>
      <c r="EE35" s="34"/>
      <c r="EF35" s="34"/>
      <c r="EG35" s="34"/>
      <c r="EH35" s="34"/>
      <c r="EI35" s="34"/>
      <c r="EJ35" s="34"/>
      <c r="EK35" s="34"/>
      <c r="EL35" s="34"/>
      <c r="EM35" s="34"/>
      <c r="EN35" s="34"/>
      <c r="EO35" s="34"/>
    </row>
    <row r="36" spans="1:150" ht="20.100000000000001" customHeight="1">
      <c r="A36" s="12" t="s">
        <v>45</v>
      </c>
      <c r="B36" s="45"/>
      <c r="C36" s="45"/>
      <c r="D36" s="45"/>
      <c r="E36" s="45"/>
      <c r="F36" s="45"/>
      <c r="G36" s="45"/>
      <c r="H36" s="45"/>
      <c r="I36" s="10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3"/>
      <c r="CG36" s="33"/>
      <c r="CH36" s="33"/>
      <c r="CI36" s="34"/>
      <c r="CJ36" s="34"/>
      <c r="CK36" s="34"/>
      <c r="CL36" s="34"/>
      <c r="CM36" s="34"/>
      <c r="CN36" s="34"/>
      <c r="CO36" s="34"/>
      <c r="CP36" s="34"/>
      <c r="CQ36" s="34"/>
      <c r="CR36" s="34"/>
      <c r="CS36" s="34"/>
      <c r="CT36" s="34"/>
      <c r="CU36" s="34"/>
      <c r="CV36" s="34"/>
      <c r="CW36" s="34"/>
      <c r="CX36" s="34"/>
      <c r="CY36" s="34"/>
      <c r="CZ36" s="34"/>
      <c r="DA36" s="34"/>
      <c r="DB36" s="34"/>
      <c r="DC36" s="34"/>
      <c r="DD36" s="34"/>
      <c r="DE36" s="34"/>
      <c r="DF36" s="34"/>
      <c r="DG36" s="34"/>
      <c r="DH36" s="34"/>
      <c r="DI36" s="34"/>
      <c r="DJ36" s="34"/>
      <c r="DK36" s="34"/>
      <c r="DL36" s="34"/>
      <c r="DM36" s="34"/>
      <c r="DN36" s="34"/>
      <c r="DO36" s="34"/>
      <c r="DP36" s="34"/>
      <c r="DQ36" s="34"/>
      <c r="DR36" s="34"/>
      <c r="DS36" s="34"/>
      <c r="DT36" s="34"/>
      <c r="DU36" s="34"/>
      <c r="DV36" s="34"/>
      <c r="DW36" s="34"/>
      <c r="DX36" s="34"/>
      <c r="DY36" s="34"/>
      <c r="DZ36" s="34"/>
      <c r="EA36" s="34"/>
      <c r="EB36" s="34"/>
      <c r="EC36" s="34"/>
      <c r="ED36" s="34"/>
      <c r="EE36" s="34"/>
      <c r="EF36" s="34"/>
      <c r="EG36" s="34"/>
      <c r="EH36" s="34"/>
      <c r="EI36" s="34"/>
      <c r="EJ36" s="34"/>
      <c r="EK36" s="34"/>
      <c r="EL36" s="34"/>
      <c r="EM36" s="34"/>
      <c r="EN36" s="34"/>
      <c r="EO36" s="34"/>
    </row>
    <row r="37" spans="1:150" ht="20.100000000000001" customHeight="1">
      <c r="A37" s="3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4"/>
      <c r="AS37" s="34"/>
      <c r="AT37" s="34"/>
      <c r="AU37" s="34"/>
      <c r="AV37" s="34"/>
      <c r="AW37" s="34"/>
      <c r="AX37" s="34"/>
      <c r="AY37" s="34"/>
      <c r="AZ37" s="34"/>
      <c r="BA37" s="34"/>
      <c r="BB37" s="34"/>
      <c r="BC37" s="34"/>
      <c r="BD37" s="34"/>
      <c r="BE37" s="34"/>
      <c r="BF37" s="34"/>
      <c r="BG37" s="34"/>
      <c r="BH37" s="34"/>
      <c r="BI37" s="34"/>
      <c r="BJ37" s="34"/>
      <c r="BK37" s="34"/>
      <c r="BL37" s="34"/>
      <c r="BM37" s="34"/>
      <c r="BN37" s="34"/>
      <c r="BO37" s="34"/>
      <c r="BP37" s="34"/>
      <c r="BQ37" s="34"/>
      <c r="BR37" s="34"/>
      <c r="BS37" s="34"/>
      <c r="BT37" s="34"/>
      <c r="BU37" s="34"/>
      <c r="BV37" s="34"/>
      <c r="BW37" s="34"/>
      <c r="BX37" s="34"/>
      <c r="BY37" s="34"/>
      <c r="BZ37" s="34"/>
      <c r="CA37" s="34"/>
      <c r="CB37" s="34"/>
      <c r="CC37" s="34"/>
      <c r="CD37" s="34"/>
      <c r="CE37" s="34"/>
      <c r="CF37" s="34"/>
      <c r="CG37" s="34"/>
      <c r="CH37" s="34"/>
      <c r="CI37" s="34"/>
      <c r="CJ37" s="34"/>
      <c r="CK37" s="34"/>
      <c r="CL37" s="34"/>
      <c r="CM37" s="34"/>
      <c r="CN37" s="34"/>
      <c r="CO37" s="34"/>
      <c r="CP37" s="34"/>
      <c r="CQ37" s="34"/>
      <c r="CR37" s="34"/>
      <c r="CS37" s="34"/>
      <c r="CT37" s="34"/>
      <c r="CU37" s="34"/>
      <c r="CV37" s="34"/>
      <c r="CW37" s="34"/>
      <c r="CX37" s="34"/>
      <c r="CY37" s="34"/>
      <c r="CZ37" s="34"/>
      <c r="DA37" s="34"/>
      <c r="DB37" s="34"/>
      <c r="DC37" s="34"/>
      <c r="DD37" s="34"/>
      <c r="DE37" s="34"/>
      <c r="DF37" s="34"/>
      <c r="DG37" s="34"/>
      <c r="DH37" s="34"/>
      <c r="DI37" s="34"/>
      <c r="DJ37" s="34"/>
      <c r="DK37" s="34"/>
      <c r="DL37" s="34"/>
      <c r="DM37" s="34"/>
      <c r="DN37" s="34"/>
      <c r="DO37" s="34"/>
      <c r="DP37" s="34"/>
      <c r="DQ37" s="34"/>
      <c r="DR37" s="34"/>
      <c r="DS37" s="34"/>
      <c r="DT37" s="34"/>
      <c r="DU37" s="34"/>
      <c r="DV37" s="34"/>
      <c r="DW37" s="34"/>
      <c r="DX37" s="34"/>
      <c r="DY37" s="34"/>
      <c r="DZ37" s="34"/>
      <c r="EA37" s="34"/>
      <c r="EB37" s="34"/>
      <c r="EC37" s="34"/>
      <c r="ED37" s="34"/>
      <c r="EE37" s="34"/>
      <c r="EF37" s="34"/>
      <c r="EG37" s="34"/>
      <c r="EH37" s="34"/>
      <c r="EI37" s="34"/>
      <c r="EJ37" s="34"/>
      <c r="EK37" s="34"/>
      <c r="EL37" s="34"/>
      <c r="EM37" s="34"/>
      <c r="EN37" s="34"/>
      <c r="EO37" s="34"/>
    </row>
    <row r="38" spans="1:150" ht="20.100000000000001" customHeight="1">
      <c r="A38" s="3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34"/>
      <c r="AS38" s="34"/>
      <c r="AT38" s="34"/>
      <c r="AU38" s="34"/>
      <c r="AV38" s="34"/>
      <c r="AW38" s="34"/>
      <c r="AX38" s="34"/>
      <c r="AY38" s="34"/>
      <c r="AZ38" s="34"/>
      <c r="BA38" s="34"/>
      <c r="BB38" s="34"/>
      <c r="BC38" s="34"/>
      <c r="BD38" s="34"/>
      <c r="BE38" s="34"/>
      <c r="BF38" s="34"/>
      <c r="BG38" s="34"/>
      <c r="BH38" s="34"/>
      <c r="BI38" s="34"/>
      <c r="BJ38" s="34"/>
      <c r="BK38" s="34"/>
      <c r="BL38" s="34"/>
      <c r="BM38" s="34"/>
      <c r="BN38" s="34"/>
      <c r="BO38" s="34"/>
      <c r="BP38" s="34"/>
      <c r="BQ38" s="34"/>
      <c r="BR38" s="34"/>
      <c r="BS38" s="34"/>
      <c r="BT38" s="34"/>
      <c r="BU38" s="34"/>
      <c r="BV38" s="34"/>
      <c r="BW38" s="34"/>
      <c r="BX38" s="34"/>
      <c r="BY38" s="34"/>
      <c r="BZ38" s="34"/>
      <c r="CA38" s="34"/>
      <c r="CB38" s="34"/>
      <c r="CC38" s="34"/>
      <c r="CD38" s="34"/>
      <c r="CE38" s="34"/>
      <c r="CF38" s="34"/>
      <c r="CG38" s="34"/>
      <c r="CH38" s="34"/>
      <c r="CI38" s="34"/>
      <c r="CJ38" s="34"/>
      <c r="CK38" s="34"/>
      <c r="CL38" s="34"/>
      <c r="CM38" s="34"/>
      <c r="CN38" s="34"/>
      <c r="CO38" s="34"/>
      <c r="CP38" s="34"/>
      <c r="CQ38" s="34"/>
      <c r="CR38" s="34"/>
      <c r="CS38" s="34"/>
      <c r="CT38" s="34"/>
      <c r="CU38" s="34"/>
      <c r="CV38" s="34"/>
      <c r="CW38" s="34"/>
      <c r="CX38" s="34"/>
      <c r="CY38" s="34"/>
      <c r="CZ38" s="34"/>
      <c r="DA38" s="34"/>
      <c r="DB38" s="34"/>
      <c r="DC38" s="34"/>
      <c r="DD38" s="34"/>
      <c r="DE38" s="34"/>
      <c r="DF38" s="34"/>
      <c r="DG38" s="34"/>
      <c r="DH38" s="34"/>
      <c r="DI38" s="34"/>
      <c r="DJ38" s="34"/>
      <c r="DK38" s="34"/>
      <c r="DL38" s="34"/>
      <c r="DM38" s="34"/>
      <c r="DN38" s="34"/>
      <c r="DO38" s="34"/>
      <c r="DP38" s="34"/>
      <c r="DQ38" s="34"/>
      <c r="DR38" s="34"/>
      <c r="DS38" s="34"/>
      <c r="DT38" s="34"/>
      <c r="DU38" s="34"/>
      <c r="DV38" s="34"/>
      <c r="DW38" s="34"/>
      <c r="DX38" s="34"/>
      <c r="DY38" s="34"/>
      <c r="DZ38" s="34"/>
      <c r="EA38" s="34"/>
      <c r="EB38" s="34"/>
      <c r="EC38" s="34"/>
      <c r="ED38" s="34"/>
      <c r="EE38" s="34"/>
      <c r="EF38" s="34"/>
      <c r="EG38" s="34"/>
      <c r="EH38" s="34"/>
      <c r="EI38" s="34"/>
      <c r="EJ38" s="34"/>
      <c r="EK38" s="34"/>
      <c r="EL38" s="34"/>
      <c r="EM38" s="34"/>
      <c r="EN38" s="34"/>
      <c r="EO38" s="34"/>
    </row>
    <row r="39" spans="1:150" ht="20.100000000000001" customHeight="1">
      <c r="A39" s="34"/>
      <c r="B39" s="34"/>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c r="AG39" s="34"/>
      <c r="AH39" s="34"/>
      <c r="AI39" s="34"/>
      <c r="AJ39" s="34"/>
      <c r="AK39" s="34"/>
      <c r="AL39" s="34"/>
      <c r="AM39" s="34"/>
      <c r="AN39" s="34"/>
      <c r="AO39" s="34"/>
      <c r="AP39" s="34"/>
      <c r="AQ39" s="34"/>
      <c r="AR39" s="34"/>
      <c r="AS39" s="34"/>
      <c r="AT39" s="34"/>
      <c r="AU39" s="34"/>
      <c r="AV39" s="34"/>
      <c r="AW39" s="34"/>
      <c r="AX39" s="34"/>
      <c r="AY39" s="34"/>
      <c r="AZ39" s="34"/>
      <c r="BA39" s="34"/>
      <c r="BB39" s="34"/>
      <c r="BC39" s="34"/>
      <c r="BD39" s="34"/>
      <c r="BE39" s="34"/>
      <c r="BF39" s="34"/>
      <c r="BG39" s="34"/>
      <c r="BH39" s="34"/>
      <c r="BI39" s="34"/>
      <c r="BJ39" s="34"/>
      <c r="BK39" s="34"/>
      <c r="BL39" s="34"/>
      <c r="BM39" s="34"/>
      <c r="BN39" s="34"/>
      <c r="BO39" s="34"/>
      <c r="BP39" s="34"/>
      <c r="BQ39" s="34"/>
      <c r="BR39" s="34"/>
      <c r="BS39" s="34"/>
      <c r="BT39" s="34"/>
      <c r="BU39" s="34"/>
      <c r="BV39" s="34"/>
      <c r="BW39" s="34"/>
      <c r="BX39" s="34"/>
      <c r="BY39" s="34"/>
      <c r="BZ39" s="34"/>
      <c r="CA39" s="34"/>
      <c r="CB39" s="34"/>
      <c r="CC39" s="34"/>
      <c r="CD39" s="34"/>
      <c r="CE39" s="34"/>
      <c r="CF39" s="34"/>
      <c r="CG39" s="34"/>
      <c r="CH39" s="34"/>
      <c r="CI39" s="34"/>
      <c r="CJ39" s="34"/>
      <c r="CK39" s="34"/>
      <c r="CL39" s="34"/>
      <c r="CM39" s="34"/>
      <c r="CN39" s="34"/>
      <c r="CO39" s="34"/>
      <c r="CP39" s="34"/>
      <c r="CQ39" s="34"/>
      <c r="CR39" s="34"/>
      <c r="CS39" s="34"/>
      <c r="CT39" s="34"/>
      <c r="CU39" s="34"/>
      <c r="CV39" s="34"/>
      <c r="CW39" s="34"/>
      <c r="CX39" s="34"/>
      <c r="CY39" s="34"/>
      <c r="CZ39" s="34"/>
      <c r="DA39" s="34"/>
      <c r="DB39" s="34"/>
      <c r="DC39" s="34"/>
      <c r="DD39" s="34"/>
      <c r="DE39" s="34"/>
      <c r="DF39" s="34"/>
      <c r="DG39" s="34"/>
      <c r="DH39" s="34"/>
      <c r="DI39" s="34"/>
      <c r="DJ39" s="34"/>
      <c r="DK39" s="34"/>
      <c r="DL39" s="34"/>
      <c r="DM39" s="34"/>
      <c r="DN39" s="34"/>
      <c r="DO39" s="34"/>
      <c r="DP39" s="34"/>
      <c r="DQ39" s="34"/>
      <c r="DR39" s="34"/>
      <c r="DS39" s="34"/>
      <c r="DT39" s="34"/>
      <c r="DU39" s="34"/>
      <c r="DV39" s="34"/>
      <c r="DW39" s="34"/>
      <c r="DX39" s="34"/>
      <c r="DY39" s="34"/>
      <c r="DZ39" s="34"/>
      <c r="EA39" s="34"/>
      <c r="EB39" s="34"/>
      <c r="EC39" s="34"/>
      <c r="ED39" s="34"/>
      <c r="EE39" s="34"/>
      <c r="EF39" s="34"/>
      <c r="EG39" s="34"/>
      <c r="EH39" s="34"/>
      <c r="EI39" s="34"/>
      <c r="EJ39" s="34"/>
      <c r="EK39" s="34"/>
      <c r="EL39" s="34"/>
      <c r="EM39" s="34"/>
      <c r="EN39" s="34"/>
      <c r="EO39" s="34"/>
    </row>
    <row r="40" spans="1:150" ht="20.100000000000001" customHeight="1">
      <c r="A40" s="34"/>
      <c r="B40" s="34"/>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c r="AY40" s="34"/>
      <c r="AZ40" s="34"/>
      <c r="BA40" s="34"/>
      <c r="BB40" s="34"/>
      <c r="BC40" s="34"/>
      <c r="BD40" s="34"/>
      <c r="BE40" s="34"/>
      <c r="BF40" s="34"/>
      <c r="BG40" s="34"/>
      <c r="BH40" s="34"/>
      <c r="BI40" s="34"/>
      <c r="BJ40" s="34"/>
      <c r="BK40" s="34"/>
      <c r="BL40" s="34"/>
      <c r="BM40" s="34"/>
      <c r="BN40" s="34"/>
      <c r="BO40" s="34"/>
      <c r="BP40" s="34"/>
      <c r="BQ40" s="34"/>
      <c r="BR40" s="34"/>
      <c r="BS40" s="34"/>
      <c r="BT40" s="34"/>
      <c r="BU40" s="34"/>
      <c r="BV40" s="34"/>
      <c r="BW40" s="34"/>
      <c r="BX40" s="34"/>
      <c r="BY40" s="34"/>
      <c r="BZ40" s="34"/>
      <c r="CA40" s="34"/>
      <c r="CB40" s="34"/>
      <c r="CC40" s="34"/>
      <c r="CD40" s="34"/>
      <c r="CE40" s="34"/>
      <c r="CF40" s="34"/>
      <c r="CG40" s="34"/>
      <c r="CH40" s="34"/>
      <c r="CI40" s="34"/>
      <c r="CJ40" s="34"/>
      <c r="CK40" s="34"/>
      <c r="CL40" s="34"/>
      <c r="CM40" s="34"/>
      <c r="CN40" s="34"/>
      <c r="CO40" s="34"/>
      <c r="CP40" s="34"/>
      <c r="CQ40" s="34"/>
      <c r="CR40" s="34"/>
      <c r="CS40" s="34"/>
      <c r="CT40" s="34"/>
      <c r="CU40" s="34"/>
      <c r="CV40" s="34"/>
      <c r="CW40" s="34"/>
      <c r="CX40" s="34"/>
      <c r="CY40" s="34"/>
      <c r="CZ40" s="34"/>
      <c r="DA40" s="34"/>
      <c r="DB40" s="34"/>
      <c r="DC40" s="34"/>
      <c r="DD40" s="34"/>
      <c r="DE40" s="34"/>
      <c r="DF40" s="34"/>
      <c r="DG40" s="34"/>
      <c r="DH40" s="34"/>
      <c r="DI40" s="34"/>
      <c r="DJ40" s="34"/>
      <c r="DK40" s="34"/>
      <c r="DL40" s="34"/>
      <c r="DM40" s="34"/>
      <c r="DN40" s="34"/>
      <c r="DO40" s="34"/>
      <c r="DP40" s="34"/>
      <c r="DQ40" s="34"/>
      <c r="DR40" s="34"/>
      <c r="DS40" s="34"/>
      <c r="DT40" s="34"/>
      <c r="DU40" s="34"/>
      <c r="DV40" s="34"/>
      <c r="DW40" s="34"/>
      <c r="DX40" s="34"/>
      <c r="DY40" s="34"/>
      <c r="DZ40" s="34"/>
      <c r="EA40" s="34"/>
      <c r="EB40" s="34"/>
      <c r="EC40" s="34"/>
      <c r="ED40" s="34"/>
      <c r="EE40" s="34"/>
      <c r="EF40" s="34"/>
      <c r="EG40" s="34"/>
      <c r="EH40" s="34"/>
      <c r="EI40" s="34"/>
      <c r="EJ40" s="34"/>
      <c r="EK40" s="34"/>
      <c r="EL40" s="34"/>
      <c r="EM40" s="34"/>
      <c r="EN40" s="34"/>
      <c r="EO40" s="34"/>
    </row>
    <row r="41" spans="1:150" ht="20.100000000000001" customHeight="1">
      <c r="A41" s="34"/>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34"/>
      <c r="AJ41" s="34"/>
      <c r="AK41" s="34"/>
      <c r="AL41" s="34"/>
      <c r="AM41" s="34"/>
      <c r="AN41" s="34"/>
      <c r="AO41" s="34"/>
      <c r="AP41" s="34"/>
      <c r="AQ41" s="34"/>
      <c r="AR41" s="34"/>
      <c r="AS41" s="34"/>
      <c r="AT41" s="34"/>
      <c r="AU41" s="34"/>
      <c r="AV41" s="34"/>
      <c r="AW41" s="34"/>
      <c r="AX41" s="34"/>
      <c r="AY41" s="34"/>
      <c r="AZ41" s="34"/>
      <c r="BA41" s="34"/>
      <c r="BB41" s="34"/>
      <c r="BC41" s="34"/>
      <c r="BD41" s="34"/>
      <c r="BE41" s="34"/>
      <c r="BF41" s="34"/>
      <c r="BG41" s="34"/>
      <c r="BH41" s="34"/>
      <c r="BI41" s="34"/>
      <c r="BJ41" s="34"/>
      <c r="BK41" s="34"/>
      <c r="BL41" s="34"/>
      <c r="BM41" s="34"/>
      <c r="BN41" s="34"/>
      <c r="BO41" s="34"/>
      <c r="BP41" s="34"/>
      <c r="BQ41" s="34"/>
      <c r="BR41" s="34"/>
      <c r="BS41" s="34"/>
      <c r="BT41" s="34"/>
      <c r="BU41" s="34"/>
      <c r="BV41" s="34"/>
      <c r="BW41" s="34"/>
      <c r="BX41" s="34"/>
      <c r="BY41" s="34"/>
      <c r="BZ41" s="34"/>
      <c r="CA41" s="34"/>
      <c r="CB41" s="34"/>
      <c r="CC41" s="34"/>
      <c r="CD41" s="34"/>
      <c r="CE41" s="34"/>
      <c r="CF41" s="34"/>
      <c r="CG41" s="34"/>
      <c r="CH41" s="34"/>
      <c r="CI41" s="34"/>
      <c r="CJ41" s="34"/>
      <c r="CK41" s="34"/>
      <c r="CL41" s="34"/>
      <c r="CM41" s="34"/>
      <c r="CN41" s="34"/>
      <c r="CO41" s="34"/>
      <c r="CP41" s="34"/>
      <c r="CQ41" s="34"/>
      <c r="CR41" s="34"/>
      <c r="CS41" s="34"/>
      <c r="CT41" s="34"/>
      <c r="CU41" s="34"/>
      <c r="CV41" s="34"/>
      <c r="CW41" s="34"/>
      <c r="CX41" s="34"/>
      <c r="CY41" s="34"/>
      <c r="CZ41" s="34"/>
      <c r="DA41" s="34"/>
      <c r="DB41" s="34"/>
      <c r="DC41" s="34"/>
      <c r="DD41" s="34"/>
      <c r="DE41" s="34"/>
      <c r="DF41" s="34"/>
      <c r="DG41" s="34"/>
      <c r="DH41" s="34"/>
      <c r="DI41" s="34"/>
      <c r="DJ41" s="34"/>
      <c r="DK41" s="34"/>
      <c r="DL41" s="34"/>
      <c r="DM41" s="34"/>
      <c r="DN41" s="34"/>
      <c r="DO41" s="34"/>
      <c r="DP41" s="34"/>
      <c r="DQ41" s="34"/>
      <c r="DR41" s="34"/>
      <c r="DS41" s="34"/>
      <c r="DT41" s="34"/>
      <c r="DU41" s="34"/>
      <c r="DV41" s="34"/>
      <c r="DW41" s="34"/>
      <c r="DX41" s="34"/>
      <c r="DY41" s="34"/>
      <c r="DZ41" s="34"/>
      <c r="EA41" s="34"/>
      <c r="EB41" s="34"/>
      <c r="EC41" s="34"/>
      <c r="ED41" s="34"/>
      <c r="EE41" s="34"/>
      <c r="EF41" s="34"/>
      <c r="EG41" s="34"/>
      <c r="EH41" s="34"/>
      <c r="EI41" s="34"/>
      <c r="EJ41" s="34"/>
      <c r="EK41" s="34"/>
      <c r="EL41" s="34"/>
      <c r="EM41" s="34"/>
      <c r="EN41" s="34"/>
      <c r="EO41" s="34"/>
    </row>
    <row r="42" spans="1:150" ht="20.100000000000001" customHeight="1">
      <c r="A42" s="34"/>
      <c r="B42" s="34"/>
      <c r="C42" s="34"/>
      <c r="D42" s="34"/>
      <c r="E42" s="34"/>
      <c r="F42" s="34"/>
      <c r="G42" s="34"/>
      <c r="H42" s="34"/>
      <c r="I42" s="34"/>
      <c r="J42" s="34"/>
      <c r="K42" s="34"/>
      <c r="L42" s="34"/>
      <c r="M42" s="34"/>
      <c r="N42" s="34"/>
      <c r="O42" s="34"/>
      <c r="P42" s="34"/>
      <c r="Q42" s="34"/>
      <c r="R42" s="34"/>
      <c r="S42" s="34"/>
      <c r="T42" s="34"/>
      <c r="U42" s="34"/>
      <c r="V42" s="34"/>
      <c r="W42" s="34"/>
      <c r="X42" s="34"/>
      <c r="Y42" s="34"/>
      <c r="Z42" s="34"/>
      <c r="AA42" s="34"/>
      <c r="AB42" s="34"/>
      <c r="AC42" s="34"/>
      <c r="AD42" s="34"/>
      <c r="AE42" s="34"/>
      <c r="AF42" s="34"/>
      <c r="AG42" s="34"/>
      <c r="AH42" s="34"/>
      <c r="AI42" s="34"/>
      <c r="AJ42" s="34"/>
      <c r="AK42" s="34"/>
      <c r="AL42" s="34"/>
      <c r="AM42" s="34"/>
      <c r="AN42" s="34"/>
      <c r="AO42" s="34"/>
      <c r="AP42" s="34"/>
      <c r="AQ42" s="34"/>
      <c r="AR42" s="34"/>
      <c r="AS42" s="34"/>
      <c r="AT42" s="34"/>
      <c r="AU42" s="34"/>
      <c r="AV42" s="34"/>
      <c r="AW42" s="34"/>
      <c r="AX42" s="34"/>
      <c r="AY42" s="34"/>
      <c r="AZ42" s="34"/>
      <c r="BA42" s="34"/>
      <c r="BB42" s="34"/>
      <c r="BC42" s="34"/>
      <c r="BD42" s="34"/>
      <c r="BE42" s="34"/>
      <c r="BF42" s="34"/>
      <c r="BG42" s="34"/>
      <c r="BH42" s="34"/>
      <c r="BI42" s="34"/>
      <c r="BJ42" s="34"/>
      <c r="BK42" s="34"/>
      <c r="BL42" s="34"/>
      <c r="BM42" s="34"/>
      <c r="BN42" s="34"/>
      <c r="BO42" s="34"/>
      <c r="BP42" s="34"/>
      <c r="BQ42" s="34"/>
      <c r="BR42" s="34"/>
      <c r="BS42" s="34"/>
      <c r="BT42" s="34"/>
      <c r="BU42" s="34"/>
      <c r="BV42" s="34"/>
      <c r="BW42" s="34"/>
      <c r="BX42" s="34"/>
      <c r="BY42" s="34"/>
      <c r="BZ42" s="34"/>
      <c r="CA42" s="34"/>
      <c r="CB42" s="34"/>
      <c r="CC42" s="34"/>
      <c r="CD42" s="34"/>
      <c r="CE42" s="34"/>
      <c r="CF42" s="34"/>
      <c r="CG42" s="34"/>
      <c r="CH42" s="34"/>
      <c r="CI42" s="34"/>
      <c r="CJ42" s="34"/>
      <c r="CK42" s="34"/>
      <c r="CL42" s="34"/>
      <c r="CM42" s="34"/>
      <c r="CN42" s="34"/>
      <c r="CO42" s="34"/>
      <c r="CP42" s="34"/>
      <c r="CQ42" s="34"/>
      <c r="CR42" s="34"/>
      <c r="CS42" s="34"/>
      <c r="CT42" s="34"/>
      <c r="CU42" s="34"/>
      <c r="CV42" s="34"/>
      <c r="CW42" s="34"/>
      <c r="CX42" s="34"/>
      <c r="CY42" s="34"/>
      <c r="CZ42" s="34"/>
      <c r="DA42" s="34"/>
      <c r="DB42" s="34"/>
      <c r="DC42" s="34"/>
      <c r="DD42" s="34"/>
      <c r="DE42" s="34"/>
      <c r="DF42" s="34"/>
      <c r="DG42" s="34"/>
      <c r="DH42" s="34"/>
      <c r="DI42" s="34"/>
      <c r="DJ42" s="34"/>
      <c r="DK42" s="34"/>
      <c r="DL42" s="34"/>
      <c r="DM42" s="34"/>
      <c r="DN42" s="34"/>
      <c r="DO42" s="34"/>
      <c r="DP42" s="34"/>
      <c r="DQ42" s="34"/>
      <c r="DR42" s="34"/>
      <c r="DS42" s="34"/>
      <c r="DT42" s="34"/>
      <c r="DU42" s="34"/>
      <c r="DV42" s="34"/>
      <c r="DW42" s="34"/>
      <c r="DX42" s="34"/>
      <c r="DY42" s="34"/>
      <c r="DZ42" s="34"/>
      <c r="EA42" s="34"/>
      <c r="EB42" s="34"/>
      <c r="EC42" s="34"/>
      <c r="ED42" s="34"/>
      <c r="EE42" s="34"/>
      <c r="EF42" s="34"/>
      <c r="EG42" s="34"/>
      <c r="EH42" s="34"/>
      <c r="EI42" s="34"/>
      <c r="EJ42" s="34"/>
      <c r="EK42" s="34"/>
      <c r="EL42" s="34"/>
      <c r="EM42" s="34"/>
      <c r="EN42" s="34"/>
      <c r="EO42" s="34"/>
    </row>
    <row r="43" spans="1:150" ht="20.100000000000001" customHeight="1">
      <c r="A43" s="34"/>
      <c r="B43" s="34"/>
      <c r="C43" s="34"/>
      <c r="D43" s="34"/>
      <c r="E43" s="34"/>
      <c r="F43" s="34"/>
      <c r="G43" s="34"/>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4"/>
      <c r="BA43" s="34"/>
      <c r="BB43" s="34"/>
      <c r="BC43" s="34"/>
      <c r="BD43" s="34"/>
      <c r="BE43" s="34"/>
      <c r="BF43" s="34"/>
      <c r="BG43" s="34"/>
      <c r="BH43" s="34"/>
      <c r="BI43" s="34"/>
      <c r="BJ43" s="34"/>
      <c r="BK43" s="34"/>
      <c r="BL43" s="34"/>
      <c r="BM43" s="34"/>
      <c r="BN43" s="34"/>
      <c r="BO43" s="34"/>
      <c r="BP43" s="34"/>
      <c r="BQ43" s="34"/>
      <c r="BR43" s="34"/>
      <c r="BS43" s="34"/>
      <c r="BT43" s="34"/>
      <c r="BU43" s="34"/>
      <c r="BV43" s="34"/>
      <c r="BW43" s="34"/>
      <c r="BX43" s="34"/>
      <c r="BY43" s="34"/>
      <c r="BZ43" s="34"/>
      <c r="CA43" s="34"/>
      <c r="CB43" s="34"/>
      <c r="CC43" s="34"/>
      <c r="CD43" s="34"/>
      <c r="CE43" s="34"/>
      <c r="CF43" s="34"/>
      <c r="CG43" s="34"/>
      <c r="CH43" s="34"/>
      <c r="CI43" s="34"/>
      <c r="CJ43" s="34"/>
      <c r="CK43" s="34"/>
      <c r="CL43" s="34"/>
      <c r="CM43" s="34"/>
      <c r="CN43" s="34"/>
      <c r="CO43" s="34"/>
      <c r="CP43" s="34"/>
      <c r="CQ43" s="34"/>
      <c r="CR43" s="34"/>
      <c r="CS43" s="34"/>
      <c r="CT43" s="34"/>
      <c r="CU43" s="34"/>
      <c r="CV43" s="34"/>
      <c r="CW43" s="34"/>
      <c r="CX43" s="34"/>
      <c r="CY43" s="34"/>
      <c r="CZ43" s="34"/>
      <c r="DA43" s="34"/>
      <c r="DB43" s="34"/>
      <c r="DC43" s="34"/>
      <c r="DD43" s="34"/>
      <c r="DE43" s="34"/>
      <c r="DF43" s="34"/>
      <c r="DG43" s="34"/>
      <c r="DH43" s="34"/>
      <c r="DI43" s="34"/>
      <c r="DJ43" s="34"/>
      <c r="DK43" s="34"/>
      <c r="DL43" s="34"/>
      <c r="DM43" s="34"/>
      <c r="DN43" s="34"/>
      <c r="DO43" s="34"/>
      <c r="DP43" s="34"/>
      <c r="DQ43" s="34"/>
      <c r="DR43" s="34"/>
      <c r="DS43" s="34"/>
      <c r="DT43" s="34"/>
      <c r="DU43" s="34"/>
      <c r="DV43" s="34"/>
      <c r="DW43" s="34"/>
      <c r="DX43" s="34"/>
      <c r="DY43" s="34"/>
      <c r="DZ43" s="34"/>
      <c r="EA43" s="34"/>
      <c r="EB43" s="34"/>
      <c r="EC43" s="34"/>
      <c r="ED43" s="34"/>
      <c r="EE43" s="34"/>
      <c r="EF43" s="34"/>
      <c r="EG43" s="34"/>
      <c r="EH43" s="34"/>
      <c r="EI43" s="34"/>
      <c r="EJ43" s="34"/>
      <c r="EK43" s="34"/>
      <c r="EL43" s="34"/>
      <c r="EM43" s="34"/>
      <c r="EN43" s="34"/>
      <c r="EO43" s="34"/>
    </row>
    <row r="44" spans="1:150" ht="20.100000000000001" customHeight="1">
      <c r="A44" s="34"/>
      <c r="B44" s="34"/>
      <c r="C44" s="34"/>
      <c r="D44" s="34"/>
      <c r="E44" s="34"/>
      <c r="F44" s="34"/>
      <c r="G44" s="34"/>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4"/>
      <c r="BA44" s="34"/>
      <c r="BB44" s="34"/>
      <c r="BC44" s="34"/>
      <c r="BD44" s="34"/>
      <c r="BE44" s="34"/>
      <c r="BF44" s="34"/>
      <c r="BG44" s="34"/>
      <c r="BH44" s="34"/>
      <c r="BI44" s="34"/>
      <c r="BJ44" s="34"/>
      <c r="BK44" s="34"/>
      <c r="BL44" s="34"/>
      <c r="BM44" s="34"/>
      <c r="BN44" s="34"/>
      <c r="BO44" s="34"/>
      <c r="BP44" s="34"/>
      <c r="BQ44" s="34"/>
      <c r="BR44" s="34"/>
      <c r="BS44" s="34"/>
      <c r="BT44" s="34"/>
      <c r="BU44" s="34"/>
      <c r="BV44" s="34"/>
      <c r="BW44" s="34"/>
      <c r="BX44" s="34"/>
      <c r="BY44" s="34"/>
      <c r="BZ44" s="34"/>
      <c r="CA44" s="34"/>
      <c r="CB44" s="34"/>
      <c r="CC44" s="34"/>
      <c r="CD44" s="34"/>
      <c r="CE44" s="34"/>
      <c r="CF44" s="34"/>
      <c r="CG44" s="34"/>
      <c r="CH44" s="34"/>
      <c r="CI44" s="34"/>
      <c r="CJ44" s="34"/>
      <c r="CK44" s="34"/>
      <c r="CL44" s="34"/>
      <c r="CM44" s="34"/>
      <c r="CN44" s="34"/>
      <c r="CO44" s="34"/>
      <c r="CP44" s="34"/>
      <c r="CQ44" s="34"/>
      <c r="CR44" s="34"/>
      <c r="CS44" s="34"/>
      <c r="CT44" s="34"/>
      <c r="CU44" s="34"/>
      <c r="CV44" s="34"/>
      <c r="CW44" s="34"/>
      <c r="CX44" s="34"/>
      <c r="CY44" s="34"/>
      <c r="CZ44" s="34"/>
      <c r="DA44" s="34"/>
      <c r="DB44" s="34"/>
      <c r="DC44" s="34"/>
      <c r="DD44" s="34"/>
      <c r="DE44" s="34"/>
      <c r="DF44" s="34"/>
      <c r="DG44" s="34"/>
      <c r="DH44" s="34"/>
      <c r="DI44" s="34"/>
      <c r="DJ44" s="34"/>
      <c r="DK44" s="34"/>
      <c r="DL44" s="34"/>
      <c r="DM44" s="34"/>
      <c r="DN44" s="34"/>
      <c r="DO44" s="34"/>
      <c r="DP44" s="34"/>
      <c r="DQ44" s="34"/>
      <c r="DR44" s="34"/>
      <c r="DS44" s="34"/>
      <c r="DT44" s="34"/>
      <c r="DU44" s="34"/>
      <c r="DV44" s="34"/>
      <c r="DW44" s="34"/>
      <c r="DX44" s="34"/>
      <c r="DY44" s="34"/>
      <c r="DZ44" s="34"/>
      <c r="EA44" s="34"/>
      <c r="EB44" s="34"/>
      <c r="EC44" s="34"/>
      <c r="ED44" s="34"/>
      <c r="EE44" s="34"/>
      <c r="EF44" s="34"/>
      <c r="EG44" s="34"/>
      <c r="EH44" s="34"/>
      <c r="EI44" s="34"/>
      <c r="EJ44" s="34"/>
      <c r="EK44" s="34"/>
      <c r="EL44" s="34"/>
      <c r="EM44" s="34"/>
      <c r="EN44" s="34"/>
      <c r="EO44" s="34"/>
    </row>
    <row r="45" spans="1:150" ht="20.100000000000001" customHeight="1">
      <c r="A45" s="34"/>
      <c r="B45" s="34"/>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34"/>
      <c r="BR45" s="34"/>
      <c r="BS45" s="34"/>
      <c r="BT45" s="34"/>
      <c r="BU45" s="34"/>
      <c r="BV45" s="34"/>
      <c r="BW45" s="34"/>
      <c r="BX45" s="34"/>
      <c r="BY45" s="34"/>
      <c r="BZ45" s="34"/>
      <c r="CA45" s="34"/>
      <c r="CB45" s="34"/>
      <c r="CC45" s="34"/>
      <c r="CD45" s="34"/>
      <c r="CE45" s="34"/>
      <c r="CF45" s="34"/>
      <c r="CG45" s="34"/>
      <c r="CH45" s="34"/>
      <c r="CI45" s="34"/>
      <c r="CJ45" s="34"/>
      <c r="CK45" s="34"/>
      <c r="CL45" s="34"/>
      <c r="CM45" s="34"/>
      <c r="CN45" s="34"/>
      <c r="CO45" s="34"/>
      <c r="CP45" s="34"/>
      <c r="CQ45" s="34"/>
      <c r="CR45" s="34"/>
      <c r="CS45" s="34"/>
      <c r="CT45" s="34"/>
      <c r="CU45" s="34"/>
      <c r="CV45" s="34"/>
      <c r="CW45" s="34"/>
      <c r="CX45" s="34"/>
      <c r="CY45" s="34"/>
      <c r="CZ45" s="34"/>
      <c r="DA45" s="34"/>
      <c r="DB45" s="34"/>
      <c r="DC45" s="34"/>
      <c r="DD45" s="34"/>
      <c r="DE45" s="34"/>
      <c r="DF45" s="34"/>
      <c r="DG45" s="34"/>
      <c r="DH45" s="34"/>
      <c r="DI45" s="34"/>
      <c r="DJ45" s="34"/>
      <c r="DK45" s="34"/>
      <c r="DL45" s="34"/>
      <c r="DM45" s="34"/>
      <c r="DN45" s="34"/>
      <c r="DO45" s="34"/>
      <c r="DP45" s="34"/>
      <c r="DQ45" s="34"/>
      <c r="DR45" s="34"/>
      <c r="DS45" s="34"/>
      <c r="DT45" s="34"/>
      <c r="DU45" s="34"/>
      <c r="DV45" s="34"/>
      <c r="DW45" s="34"/>
      <c r="DX45" s="34"/>
      <c r="DY45" s="34"/>
      <c r="DZ45" s="34"/>
      <c r="EA45" s="34"/>
      <c r="EB45" s="34"/>
      <c r="EC45" s="34"/>
      <c r="ED45" s="34"/>
      <c r="EE45" s="34"/>
      <c r="EF45" s="34"/>
      <c r="EG45" s="34"/>
      <c r="EH45" s="34"/>
      <c r="EI45" s="34"/>
      <c r="EJ45" s="34"/>
      <c r="EK45" s="34"/>
      <c r="EL45" s="34"/>
      <c r="EM45" s="34"/>
      <c r="EN45" s="34"/>
      <c r="EO45" s="34"/>
    </row>
    <row r="46" spans="1:150" ht="20.100000000000001" customHeight="1">
      <c r="A46" s="34"/>
      <c r="B46" s="34"/>
      <c r="C46" s="34"/>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34"/>
      <c r="AS46" s="34"/>
      <c r="AT46" s="34"/>
      <c r="AU46" s="34"/>
      <c r="AV46" s="34"/>
      <c r="AW46" s="34"/>
      <c r="AX46" s="34"/>
      <c r="AY46" s="34"/>
      <c r="AZ46" s="34"/>
      <c r="BA46" s="34"/>
      <c r="BB46" s="34"/>
      <c r="BC46" s="34"/>
      <c r="BD46" s="34"/>
      <c r="BE46" s="34"/>
      <c r="BF46" s="34"/>
      <c r="BG46" s="34"/>
      <c r="BH46" s="34"/>
      <c r="BI46" s="34"/>
      <c r="BJ46" s="34"/>
      <c r="BK46" s="34"/>
      <c r="BL46" s="34"/>
      <c r="BM46" s="34"/>
      <c r="BN46" s="34"/>
      <c r="BO46" s="34"/>
      <c r="BP46" s="34"/>
      <c r="BQ46" s="34"/>
      <c r="BR46" s="34"/>
      <c r="BS46" s="34"/>
      <c r="BT46" s="34"/>
      <c r="BU46" s="34"/>
      <c r="BV46" s="34"/>
      <c r="BW46" s="34"/>
      <c r="BX46" s="34"/>
      <c r="BY46" s="34"/>
      <c r="BZ46" s="34"/>
      <c r="CA46" s="34"/>
      <c r="CB46" s="34"/>
      <c r="CC46" s="34"/>
      <c r="CD46" s="34"/>
      <c r="CE46" s="34"/>
      <c r="CF46" s="34"/>
      <c r="CG46" s="34"/>
      <c r="CH46" s="34"/>
      <c r="CI46" s="34"/>
      <c r="CJ46" s="34"/>
      <c r="CK46" s="34"/>
      <c r="CL46" s="34"/>
      <c r="CM46" s="34"/>
      <c r="CN46" s="34"/>
      <c r="CO46" s="34"/>
      <c r="CP46" s="34"/>
      <c r="CQ46" s="34"/>
      <c r="CR46" s="34"/>
      <c r="CS46" s="34"/>
      <c r="CT46" s="34"/>
      <c r="CU46" s="34"/>
      <c r="CV46" s="34"/>
      <c r="CW46" s="34"/>
      <c r="CX46" s="34"/>
      <c r="CY46" s="34"/>
      <c r="CZ46" s="34"/>
      <c r="DA46" s="34"/>
      <c r="DB46" s="34"/>
      <c r="DC46" s="34"/>
      <c r="DD46" s="34"/>
      <c r="DE46" s="34"/>
      <c r="DF46" s="34"/>
      <c r="DG46" s="34"/>
      <c r="DH46" s="34"/>
      <c r="DI46" s="34"/>
      <c r="DJ46" s="34"/>
      <c r="DK46" s="34"/>
      <c r="DL46" s="34"/>
      <c r="DM46" s="34"/>
      <c r="DN46" s="34"/>
      <c r="DO46" s="34"/>
      <c r="DP46" s="34"/>
      <c r="DQ46" s="34"/>
      <c r="DR46" s="34"/>
      <c r="DS46" s="34"/>
      <c r="DT46" s="34"/>
      <c r="DU46" s="34"/>
      <c r="DV46" s="34"/>
      <c r="DW46" s="34"/>
      <c r="DX46" s="34"/>
      <c r="DY46" s="34"/>
      <c r="DZ46" s="34"/>
      <c r="EA46" s="34"/>
      <c r="EB46" s="34"/>
      <c r="EC46" s="34"/>
      <c r="ED46" s="34"/>
      <c r="EE46" s="34"/>
      <c r="EF46" s="34"/>
      <c r="EG46" s="34"/>
      <c r="EH46" s="34"/>
      <c r="EI46" s="34"/>
      <c r="EJ46" s="34"/>
      <c r="EK46" s="34"/>
      <c r="EL46" s="34"/>
      <c r="EM46" s="34"/>
      <c r="EN46" s="34"/>
      <c r="EO46" s="34"/>
    </row>
    <row r="47" spans="1:150" ht="20.100000000000001" customHeight="1">
      <c r="A47" s="34"/>
      <c r="B47" s="34"/>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34"/>
      <c r="AS47" s="34"/>
      <c r="AT47" s="34"/>
      <c r="AU47" s="34"/>
      <c r="AV47" s="34"/>
      <c r="AW47" s="34"/>
      <c r="AX47" s="34"/>
      <c r="AY47" s="34"/>
      <c r="AZ47" s="34"/>
      <c r="BA47" s="34"/>
      <c r="BB47" s="34"/>
      <c r="BC47" s="34"/>
      <c r="BD47" s="34"/>
      <c r="BE47" s="34"/>
      <c r="BF47" s="34"/>
      <c r="BG47" s="34"/>
      <c r="BH47" s="34"/>
      <c r="BI47" s="34"/>
      <c r="BJ47" s="34"/>
      <c r="BK47" s="34"/>
      <c r="BL47" s="34"/>
      <c r="BM47" s="34"/>
      <c r="BN47" s="34"/>
      <c r="BO47" s="34"/>
      <c r="BP47" s="34"/>
      <c r="BQ47" s="34"/>
      <c r="BR47" s="34"/>
      <c r="BS47" s="34"/>
      <c r="BT47" s="34"/>
      <c r="BU47" s="34"/>
      <c r="BV47" s="34"/>
      <c r="BW47" s="34"/>
      <c r="BX47" s="34"/>
      <c r="BY47" s="34"/>
      <c r="BZ47" s="34"/>
      <c r="CA47" s="34"/>
      <c r="CB47" s="34"/>
      <c r="CC47" s="34"/>
      <c r="CD47" s="34"/>
      <c r="CE47" s="34"/>
      <c r="CF47" s="34"/>
      <c r="CG47" s="34"/>
      <c r="CH47" s="34"/>
      <c r="CI47" s="34"/>
      <c r="CJ47" s="34"/>
      <c r="CK47" s="34"/>
      <c r="CL47" s="34"/>
      <c r="CM47" s="34"/>
      <c r="CN47" s="34"/>
      <c r="CO47" s="34"/>
      <c r="CP47" s="34"/>
      <c r="CQ47" s="34"/>
      <c r="CR47" s="34"/>
      <c r="CS47" s="34"/>
      <c r="CT47" s="34"/>
      <c r="CU47" s="34"/>
      <c r="CV47" s="34"/>
      <c r="CW47" s="34"/>
      <c r="CX47" s="34"/>
      <c r="CY47" s="34"/>
      <c r="CZ47" s="34"/>
      <c r="DA47" s="34"/>
      <c r="DB47" s="34"/>
      <c r="DC47" s="34"/>
      <c r="DD47" s="34"/>
      <c r="DE47" s="34"/>
      <c r="DF47" s="34"/>
      <c r="DG47" s="34"/>
      <c r="DH47" s="34"/>
      <c r="DI47" s="34"/>
      <c r="DJ47" s="34"/>
      <c r="DK47" s="34"/>
      <c r="DL47" s="34"/>
      <c r="DM47" s="34"/>
      <c r="DN47" s="34"/>
      <c r="DO47" s="34"/>
      <c r="DP47" s="34"/>
      <c r="DQ47" s="34"/>
      <c r="DR47" s="34"/>
      <c r="DS47" s="34"/>
      <c r="DT47" s="34"/>
      <c r="DU47" s="34"/>
      <c r="DV47" s="34"/>
      <c r="DW47" s="34"/>
      <c r="DX47" s="34"/>
      <c r="DY47" s="34"/>
      <c r="DZ47" s="34"/>
      <c r="EA47" s="34"/>
      <c r="EB47" s="34"/>
      <c r="EC47" s="34"/>
      <c r="ED47" s="34"/>
      <c r="EE47" s="34"/>
      <c r="EF47" s="34"/>
      <c r="EG47" s="34"/>
      <c r="EH47" s="34"/>
      <c r="EI47" s="34"/>
      <c r="EJ47" s="34"/>
      <c r="EK47" s="34"/>
      <c r="EL47" s="34"/>
      <c r="EM47" s="34"/>
      <c r="EN47" s="34"/>
      <c r="EO47" s="34"/>
    </row>
    <row r="48" spans="1:150" ht="20.100000000000001" customHeight="1">
      <c r="A48" s="34"/>
      <c r="B48" s="34"/>
      <c r="C48" s="34"/>
      <c r="D48" s="34"/>
      <c r="E48" s="34"/>
      <c r="F48" s="34"/>
      <c r="G48" s="34"/>
      <c r="H48" s="34"/>
      <c r="I48" s="34"/>
      <c r="J48" s="34"/>
      <c r="K48" s="34"/>
      <c r="L48" s="34"/>
      <c r="M48" s="34"/>
      <c r="N48" s="34"/>
      <c r="O48" s="34"/>
      <c r="P48" s="34"/>
      <c r="Q48" s="34"/>
      <c r="R48" s="34"/>
      <c r="S48" s="34"/>
      <c r="T48" s="34"/>
      <c r="U48" s="34"/>
      <c r="V48" s="34"/>
      <c r="W48" s="34"/>
      <c r="X48" s="34"/>
      <c r="Y48" s="34"/>
      <c r="Z48" s="34"/>
      <c r="AA48" s="34"/>
      <c r="AB48" s="34"/>
      <c r="AC48" s="34"/>
      <c r="AD48" s="34"/>
      <c r="AE48" s="34"/>
      <c r="AF48" s="34"/>
      <c r="AG48" s="34"/>
      <c r="AH48" s="34"/>
      <c r="AI48" s="34"/>
      <c r="AJ48" s="34"/>
      <c r="AK48" s="34"/>
      <c r="AL48" s="34"/>
      <c r="AM48" s="34"/>
      <c r="AN48" s="34"/>
      <c r="AO48" s="34"/>
      <c r="AP48" s="34"/>
      <c r="AQ48" s="34"/>
      <c r="AR48" s="34"/>
      <c r="AS48" s="34"/>
      <c r="AT48" s="34"/>
      <c r="AU48" s="34"/>
      <c r="AV48" s="34"/>
      <c r="AW48" s="34"/>
      <c r="AX48" s="34"/>
      <c r="AY48" s="34"/>
      <c r="AZ48" s="34"/>
      <c r="BA48" s="34"/>
      <c r="BB48" s="34"/>
      <c r="BC48" s="34"/>
      <c r="BD48" s="34"/>
      <c r="BE48" s="34"/>
      <c r="BF48" s="34"/>
      <c r="BG48" s="34"/>
      <c r="BH48" s="34"/>
      <c r="BI48" s="34"/>
      <c r="BJ48" s="34"/>
      <c r="BK48" s="34"/>
      <c r="BL48" s="34"/>
      <c r="BM48" s="34"/>
      <c r="BN48" s="34"/>
      <c r="BO48" s="34"/>
      <c r="BP48" s="34"/>
      <c r="BQ48" s="34"/>
      <c r="BR48" s="34"/>
      <c r="BS48" s="34"/>
      <c r="BT48" s="34"/>
      <c r="BU48" s="34"/>
      <c r="BV48" s="34"/>
      <c r="BW48" s="34"/>
      <c r="BX48" s="34"/>
      <c r="BY48" s="34"/>
      <c r="BZ48" s="34"/>
      <c r="CA48" s="34"/>
      <c r="CB48" s="34"/>
      <c r="CC48" s="34"/>
      <c r="CD48" s="34"/>
      <c r="CE48" s="34"/>
      <c r="CF48" s="34"/>
      <c r="CG48" s="34"/>
      <c r="CH48" s="34"/>
      <c r="CI48" s="34"/>
      <c r="CJ48" s="34"/>
      <c r="CK48" s="34"/>
      <c r="CL48" s="34"/>
      <c r="CM48" s="34"/>
      <c r="CN48" s="34"/>
      <c r="CO48" s="34"/>
      <c r="CP48" s="34"/>
      <c r="CQ48" s="34"/>
      <c r="CR48" s="34"/>
      <c r="CS48" s="34"/>
      <c r="CT48" s="34"/>
      <c r="CU48" s="34"/>
      <c r="CV48" s="34"/>
      <c r="CW48" s="34"/>
      <c r="CX48" s="34"/>
      <c r="CY48" s="34"/>
      <c r="CZ48" s="34"/>
      <c r="DA48" s="34"/>
      <c r="DB48" s="34"/>
      <c r="DC48" s="34"/>
      <c r="DD48" s="34"/>
      <c r="DE48" s="34"/>
      <c r="DF48" s="34"/>
      <c r="DG48" s="34"/>
      <c r="DH48" s="34"/>
      <c r="DI48" s="34"/>
      <c r="DJ48" s="34"/>
      <c r="DK48" s="34"/>
      <c r="DL48" s="34"/>
      <c r="DM48" s="34"/>
      <c r="DN48" s="34"/>
      <c r="DO48" s="34"/>
      <c r="DP48" s="34"/>
      <c r="DQ48" s="34"/>
      <c r="DR48" s="34"/>
      <c r="DS48" s="34"/>
      <c r="DT48" s="34"/>
      <c r="DU48" s="34"/>
      <c r="DV48" s="34"/>
      <c r="DW48" s="34"/>
      <c r="DX48" s="34"/>
      <c r="DY48" s="34"/>
      <c r="DZ48" s="34"/>
      <c r="EA48" s="34"/>
      <c r="EB48" s="34"/>
      <c r="EC48" s="34"/>
      <c r="ED48" s="34"/>
      <c r="EE48" s="34"/>
      <c r="EF48" s="34"/>
      <c r="EG48" s="34"/>
      <c r="EH48" s="34"/>
      <c r="EI48" s="34"/>
      <c r="EJ48" s="34"/>
      <c r="EK48" s="34"/>
      <c r="EL48" s="34"/>
      <c r="EM48" s="34"/>
      <c r="EN48" s="34"/>
      <c r="EO48" s="34"/>
    </row>
    <row r="49" spans="1:145" ht="20.100000000000001" customHeight="1">
      <c r="A49" s="34"/>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4"/>
      <c r="BA49" s="34"/>
      <c r="BB49" s="34"/>
      <c r="BC49" s="34"/>
      <c r="BD49" s="34"/>
      <c r="BE49" s="34"/>
      <c r="BF49" s="34"/>
      <c r="BG49" s="34"/>
      <c r="BH49" s="34"/>
      <c r="BI49" s="34"/>
      <c r="BJ49" s="34"/>
      <c r="BK49" s="34"/>
      <c r="BL49" s="34"/>
      <c r="BM49" s="34"/>
      <c r="BN49" s="34"/>
      <c r="BO49" s="34"/>
      <c r="BP49" s="34"/>
      <c r="BQ49" s="34"/>
      <c r="BR49" s="34"/>
      <c r="BS49" s="34"/>
      <c r="BT49" s="34"/>
      <c r="BU49" s="34"/>
      <c r="BV49" s="34"/>
      <c r="BW49" s="34"/>
      <c r="BX49" s="34"/>
      <c r="BY49" s="34"/>
      <c r="BZ49" s="34"/>
      <c r="CA49" s="34"/>
      <c r="CB49" s="34"/>
      <c r="CC49" s="34"/>
      <c r="CD49" s="34"/>
      <c r="CE49" s="34"/>
      <c r="CF49" s="34"/>
      <c r="CG49" s="34"/>
      <c r="CH49" s="34"/>
      <c r="CI49" s="34"/>
      <c r="CJ49" s="34"/>
      <c r="CK49" s="34"/>
      <c r="CL49" s="34"/>
      <c r="CM49" s="34"/>
      <c r="CN49" s="34"/>
      <c r="CO49" s="34"/>
      <c r="CP49" s="34"/>
      <c r="CQ49" s="34"/>
      <c r="CR49" s="34"/>
      <c r="CS49" s="34"/>
      <c r="CT49" s="34"/>
      <c r="CU49" s="34"/>
      <c r="CV49" s="34"/>
      <c r="CW49" s="34"/>
      <c r="CX49" s="34"/>
      <c r="CY49" s="34"/>
      <c r="CZ49" s="34"/>
      <c r="DA49" s="34"/>
      <c r="DB49" s="34"/>
      <c r="DC49" s="34"/>
      <c r="DD49" s="34"/>
      <c r="DE49" s="34"/>
      <c r="DF49" s="34"/>
      <c r="DG49" s="34"/>
      <c r="DH49" s="34"/>
      <c r="DI49" s="34"/>
      <c r="DJ49" s="34"/>
      <c r="DK49" s="34"/>
      <c r="DL49" s="34"/>
      <c r="DM49" s="34"/>
      <c r="DN49" s="34"/>
      <c r="DO49" s="34"/>
      <c r="DP49" s="34"/>
      <c r="DQ49" s="34"/>
      <c r="DR49" s="34"/>
      <c r="DS49" s="34"/>
      <c r="DT49" s="34"/>
      <c r="DU49" s="34"/>
      <c r="DV49" s="34"/>
      <c r="DW49" s="34"/>
      <c r="DX49" s="34"/>
      <c r="DY49" s="34"/>
      <c r="DZ49" s="34"/>
      <c r="EA49" s="34"/>
      <c r="EB49" s="34"/>
      <c r="EC49" s="34"/>
      <c r="ED49" s="34"/>
      <c r="EE49" s="34"/>
      <c r="EF49" s="34"/>
      <c r="EG49" s="34"/>
      <c r="EH49" s="34"/>
      <c r="EI49" s="34"/>
      <c r="EJ49" s="34"/>
      <c r="EK49" s="34"/>
      <c r="EL49" s="34"/>
      <c r="EM49" s="34"/>
      <c r="EN49" s="34"/>
      <c r="EO49" s="34"/>
    </row>
    <row r="50" spans="1:145" ht="20.100000000000001" customHeight="1">
      <c r="A50" s="34"/>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34"/>
      <c r="CI50" s="34"/>
      <c r="CJ50" s="34"/>
      <c r="CK50" s="34"/>
      <c r="CL50" s="34"/>
      <c r="CM50" s="34"/>
      <c r="CN50" s="34"/>
      <c r="CO50" s="34"/>
      <c r="CP50" s="34"/>
      <c r="CQ50" s="34"/>
      <c r="CR50" s="34"/>
      <c r="CS50" s="34"/>
      <c r="CT50" s="34"/>
      <c r="CU50" s="34"/>
      <c r="CV50" s="34"/>
      <c r="CW50" s="34"/>
      <c r="CX50" s="34"/>
      <c r="CY50" s="34"/>
      <c r="CZ50" s="34"/>
      <c r="DA50" s="34"/>
      <c r="DB50" s="34"/>
      <c r="DC50" s="34"/>
      <c r="DD50" s="34"/>
      <c r="DE50" s="34"/>
      <c r="DF50" s="34"/>
      <c r="DG50" s="34"/>
      <c r="DH50" s="34"/>
      <c r="DI50" s="34"/>
      <c r="DJ50" s="34"/>
      <c r="DK50" s="34"/>
      <c r="DL50" s="34"/>
      <c r="DM50" s="34"/>
      <c r="DN50" s="34"/>
      <c r="DO50" s="34"/>
      <c r="DP50" s="34"/>
      <c r="DQ50" s="34"/>
      <c r="DR50" s="34"/>
      <c r="DS50" s="34"/>
      <c r="DT50" s="34"/>
      <c r="DU50" s="34"/>
      <c r="DV50" s="34"/>
      <c r="DW50" s="34"/>
      <c r="DX50" s="34"/>
      <c r="DY50" s="34"/>
      <c r="DZ50" s="34"/>
      <c r="EA50" s="34"/>
      <c r="EB50" s="34"/>
      <c r="EC50" s="34"/>
      <c r="ED50" s="34"/>
      <c r="EE50" s="34"/>
      <c r="EF50" s="34"/>
      <c r="EG50" s="34"/>
      <c r="EH50" s="34"/>
      <c r="EI50" s="34"/>
      <c r="EJ50" s="34"/>
      <c r="EK50" s="34"/>
      <c r="EL50" s="34"/>
      <c r="EM50" s="34"/>
      <c r="EN50" s="34"/>
      <c r="EO50" s="34"/>
    </row>
    <row r="51" spans="1:145" ht="20.100000000000001" customHeight="1">
      <c r="A51" s="34"/>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34"/>
      <c r="AF51" s="34"/>
      <c r="AG51" s="34"/>
      <c r="AH51" s="34"/>
      <c r="AI51" s="34"/>
      <c r="AJ51" s="34"/>
      <c r="AK51" s="34"/>
      <c r="AL51" s="34"/>
      <c r="AM51" s="34"/>
      <c r="AN51" s="34"/>
      <c r="AO51" s="34"/>
      <c r="AP51" s="34"/>
      <c r="AQ51" s="34"/>
      <c r="AR51" s="34"/>
      <c r="AS51" s="34"/>
      <c r="AT51" s="34"/>
      <c r="AU51" s="34"/>
      <c r="AV51" s="34"/>
      <c r="AW51" s="34"/>
      <c r="AX51" s="34"/>
      <c r="AY51" s="34"/>
      <c r="AZ51" s="34"/>
      <c r="BA51" s="34"/>
      <c r="BB51" s="34"/>
      <c r="BC51" s="34"/>
      <c r="BD51" s="34"/>
      <c r="BE51" s="34"/>
      <c r="BF51" s="34"/>
      <c r="BG51" s="34"/>
      <c r="BH51" s="34"/>
      <c r="BI51" s="34"/>
      <c r="BJ51" s="34"/>
      <c r="BK51" s="34"/>
      <c r="BL51" s="34"/>
      <c r="BM51" s="34"/>
      <c r="BN51" s="34"/>
      <c r="BO51" s="34"/>
      <c r="BP51" s="34"/>
      <c r="BQ51" s="34"/>
      <c r="BR51" s="34"/>
      <c r="BS51" s="34"/>
      <c r="BT51" s="34"/>
      <c r="BU51" s="34"/>
      <c r="BV51" s="34"/>
      <c r="BW51" s="34"/>
      <c r="BX51" s="34"/>
      <c r="BY51" s="34"/>
      <c r="BZ51" s="34"/>
      <c r="CA51" s="34"/>
      <c r="CB51" s="34"/>
      <c r="CC51" s="34"/>
      <c r="CD51" s="34"/>
      <c r="CE51" s="34"/>
      <c r="CF51" s="34"/>
      <c r="CG51" s="34"/>
      <c r="CH51" s="34"/>
      <c r="CI51" s="34"/>
      <c r="CJ51" s="34"/>
      <c r="CK51" s="34"/>
      <c r="CL51" s="34"/>
      <c r="CM51" s="34"/>
      <c r="CN51" s="34"/>
      <c r="CO51" s="34"/>
      <c r="CP51" s="34"/>
      <c r="CQ51" s="34"/>
      <c r="CR51" s="34"/>
      <c r="CS51" s="34"/>
      <c r="CT51" s="34"/>
      <c r="CU51" s="34"/>
      <c r="CV51" s="34"/>
      <c r="CW51" s="34"/>
      <c r="CX51" s="34"/>
      <c r="CY51" s="34"/>
      <c r="CZ51" s="34"/>
      <c r="DA51" s="34"/>
      <c r="DB51" s="34"/>
      <c r="DC51" s="34"/>
      <c r="DD51" s="34"/>
      <c r="DE51" s="34"/>
      <c r="DF51" s="34"/>
      <c r="DG51" s="34"/>
      <c r="DH51" s="34"/>
      <c r="DI51" s="34"/>
      <c r="DJ51" s="34"/>
      <c r="DK51" s="34"/>
      <c r="DL51" s="34"/>
      <c r="DM51" s="34"/>
      <c r="DN51" s="34"/>
      <c r="DO51" s="34"/>
      <c r="DP51" s="34"/>
      <c r="DQ51" s="34"/>
      <c r="DR51" s="34"/>
      <c r="DS51" s="34"/>
      <c r="DT51" s="34"/>
      <c r="DU51" s="34"/>
      <c r="DV51" s="34"/>
      <c r="DW51" s="34"/>
      <c r="DX51" s="34"/>
      <c r="DY51" s="34"/>
      <c r="DZ51" s="34"/>
      <c r="EA51" s="34"/>
      <c r="EB51" s="34"/>
      <c r="EC51" s="34"/>
      <c r="ED51" s="34"/>
      <c r="EE51" s="34"/>
      <c r="EF51" s="34"/>
      <c r="EG51" s="34"/>
      <c r="EH51" s="34"/>
      <c r="EI51" s="34"/>
      <c r="EJ51" s="34"/>
      <c r="EK51" s="34"/>
      <c r="EL51" s="34"/>
      <c r="EM51" s="34"/>
      <c r="EN51" s="34"/>
      <c r="EO51" s="34"/>
    </row>
    <row r="52" spans="1:145" ht="20.100000000000001" customHeight="1">
      <c r="A52" s="34"/>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s="34"/>
      <c r="AF52" s="34"/>
      <c r="AG52" s="34"/>
      <c r="AH52" s="34"/>
      <c r="AI52" s="34"/>
      <c r="AJ52" s="34"/>
      <c r="AK52" s="34"/>
      <c r="AL52" s="34"/>
      <c r="AM52" s="34"/>
      <c r="AN52" s="34"/>
      <c r="AO52" s="34"/>
      <c r="AP52" s="34"/>
      <c r="AQ52" s="34"/>
      <c r="AR52" s="34"/>
      <c r="AS52" s="34"/>
      <c r="AT52" s="34"/>
      <c r="AU52" s="34"/>
      <c r="AV52" s="34"/>
      <c r="AW52" s="34"/>
      <c r="AX52" s="34"/>
      <c r="AY52" s="34"/>
      <c r="AZ52" s="34"/>
      <c r="BA52" s="34"/>
      <c r="BB52" s="34"/>
      <c r="BC52" s="34"/>
      <c r="BD52" s="34"/>
      <c r="BE52" s="34"/>
      <c r="BF52" s="34"/>
      <c r="BG52" s="34"/>
      <c r="BH52" s="34"/>
      <c r="BI52" s="34"/>
      <c r="BJ52" s="34"/>
      <c r="BK52" s="34"/>
      <c r="BL52" s="34"/>
      <c r="BM52" s="34"/>
      <c r="BN52" s="34"/>
      <c r="BO52" s="34"/>
      <c r="BP52" s="34"/>
      <c r="BQ52" s="34"/>
      <c r="BR52" s="34"/>
      <c r="BS52" s="34"/>
      <c r="BT52" s="34"/>
      <c r="BU52" s="34"/>
      <c r="BV52" s="34"/>
      <c r="BW52" s="34"/>
      <c r="BX52" s="34"/>
      <c r="BY52" s="34"/>
      <c r="BZ52" s="34"/>
      <c r="CA52" s="34"/>
      <c r="CB52" s="34"/>
      <c r="CC52" s="34"/>
      <c r="CD52" s="34"/>
      <c r="CE52" s="34"/>
      <c r="CF52" s="34"/>
      <c r="CG52" s="34"/>
      <c r="CH52" s="34"/>
      <c r="CI52" s="34"/>
      <c r="CJ52" s="34"/>
      <c r="CK52" s="34"/>
      <c r="CL52" s="34"/>
      <c r="CM52" s="34"/>
      <c r="CN52" s="34"/>
      <c r="CO52" s="34"/>
      <c r="CP52" s="34"/>
      <c r="CQ52" s="34"/>
      <c r="CR52" s="34"/>
      <c r="CS52" s="34"/>
      <c r="CT52" s="34"/>
      <c r="CU52" s="34"/>
      <c r="CV52" s="34"/>
      <c r="CW52" s="34"/>
      <c r="CX52" s="34"/>
      <c r="CY52" s="34"/>
      <c r="CZ52" s="34"/>
      <c r="DA52" s="34"/>
      <c r="DB52" s="34"/>
      <c r="DC52" s="34"/>
      <c r="DD52" s="34"/>
      <c r="DE52" s="34"/>
      <c r="DF52" s="34"/>
      <c r="DG52" s="34"/>
      <c r="DH52" s="34"/>
      <c r="DI52" s="34"/>
      <c r="DJ52" s="34"/>
      <c r="DK52" s="34"/>
      <c r="DL52" s="34"/>
      <c r="DM52" s="34"/>
      <c r="DN52" s="34"/>
      <c r="DO52" s="34"/>
      <c r="DP52" s="34"/>
      <c r="DQ52" s="34"/>
      <c r="DR52" s="34"/>
      <c r="DS52" s="34"/>
      <c r="DT52" s="34"/>
      <c r="DU52" s="34"/>
      <c r="DV52" s="34"/>
      <c r="DW52" s="34"/>
      <c r="DX52" s="34"/>
      <c r="DY52" s="34"/>
      <c r="DZ52" s="34"/>
      <c r="EA52" s="34"/>
      <c r="EB52" s="34"/>
      <c r="EC52" s="34"/>
      <c r="ED52" s="34"/>
      <c r="EE52" s="34"/>
      <c r="EF52" s="34"/>
      <c r="EG52" s="34"/>
      <c r="EH52" s="34"/>
      <c r="EI52" s="34"/>
      <c r="EJ52" s="34"/>
      <c r="EK52" s="34"/>
      <c r="EL52" s="34"/>
      <c r="EM52" s="34"/>
      <c r="EN52" s="34"/>
      <c r="EO52" s="34"/>
    </row>
    <row r="53" spans="1:145" ht="20.100000000000001" customHeight="1">
      <c r="A53" s="34"/>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row>
  </sheetData>
  <mergeCells count="66">
    <mergeCell ref="AO33:AR33"/>
    <mergeCell ref="A4:O4"/>
    <mergeCell ref="V5:Y5"/>
    <mergeCell ref="P10:V10"/>
    <mergeCell ref="W10:AR10"/>
    <mergeCell ref="P5:Q5"/>
    <mergeCell ref="R5:T5"/>
    <mergeCell ref="W7:AR7"/>
    <mergeCell ref="W8:AR8"/>
    <mergeCell ref="W9:AR9"/>
    <mergeCell ref="P8:V8"/>
    <mergeCell ref="P7:V7"/>
    <mergeCell ref="P9:V9"/>
    <mergeCell ref="A5:O6"/>
    <mergeCell ref="A7:O10"/>
    <mergeCell ref="P4:AR4"/>
    <mergeCell ref="A1:AR1"/>
    <mergeCell ref="P6:AR6"/>
    <mergeCell ref="J33:Q33"/>
    <mergeCell ref="B33:C33"/>
    <mergeCell ref="B13:C13"/>
    <mergeCell ref="G14:I14"/>
    <mergeCell ref="D13:I13"/>
    <mergeCell ref="B14:C14"/>
    <mergeCell ref="G33:I33"/>
    <mergeCell ref="J13:Q13"/>
    <mergeCell ref="B15:C15"/>
    <mergeCell ref="AO23:AQ23"/>
    <mergeCell ref="AL23:AM23"/>
    <mergeCell ref="AK20:AN20"/>
    <mergeCell ref="AK21:AN21"/>
    <mergeCell ref="B17:C17"/>
    <mergeCell ref="AO13:AR13"/>
    <mergeCell ref="AK13:AN13"/>
    <mergeCell ref="R13:AJ13"/>
    <mergeCell ref="R17:AJ17"/>
    <mergeCell ref="R16:AJ16"/>
    <mergeCell ref="R15:AJ15"/>
    <mergeCell ref="R14:AJ14"/>
    <mergeCell ref="AK14:AN14"/>
    <mergeCell ref="AO14:AR14"/>
    <mergeCell ref="AK15:AN15"/>
    <mergeCell ref="AK33:AN33"/>
    <mergeCell ref="G19:I19"/>
    <mergeCell ref="G18:I18"/>
    <mergeCell ref="G17:I17"/>
    <mergeCell ref="G16:I16"/>
    <mergeCell ref="J19:Q19"/>
    <mergeCell ref="J18:Q18"/>
    <mergeCell ref="J17:Q17"/>
    <mergeCell ref="J16:Q16"/>
    <mergeCell ref="AK19:AN19"/>
    <mergeCell ref="AK18:AN18"/>
    <mergeCell ref="AK17:AN17"/>
    <mergeCell ref="AK16:AN16"/>
    <mergeCell ref="J15:Q15"/>
    <mergeCell ref="J14:Q14"/>
    <mergeCell ref="R19:AJ19"/>
    <mergeCell ref="R18:AJ18"/>
    <mergeCell ref="B16:C16"/>
    <mergeCell ref="G15:I15"/>
    <mergeCell ref="AO19:AR19"/>
    <mergeCell ref="AO18:AR18"/>
    <mergeCell ref="AO17:AR17"/>
    <mergeCell ref="AO16:AR16"/>
    <mergeCell ref="AO15:AR15"/>
  </mergeCells>
  <phoneticPr fontId="2"/>
  <dataValidations count="3">
    <dataValidation type="list" allowBlank="1" showInputMessage="1" showErrorMessage="1" sqref="AO14:AO19" xr:uid="{09F9C118-420E-4BA6-BEAA-98D67171D434}">
      <formula1>$ER$1:$ER$3</formula1>
    </dataValidation>
    <dataValidation type="list" allowBlank="1" showInputMessage="1" showErrorMessage="1" sqref="AO23:AQ23" xr:uid="{5021A105-C3E3-4D7B-B248-6370CCD79284}">
      <formula1>$ET$1:$ET$33</formula1>
    </dataValidation>
    <dataValidation type="list" allowBlank="1" showInputMessage="1" showErrorMessage="1" sqref="AL23:AM23" xr:uid="{3B28518B-E58C-4153-B16E-C8BCCB34387F}">
      <formula1>$ET$1:$ET$13</formula1>
    </dataValidation>
  </dataValidations>
  <printOptions horizontalCentered="1" verticalCentered="1"/>
  <pageMargins left="0.31496062992125984" right="3.937007874015748E-2" top="0.23622047244094491" bottom="0" header="0.15748031496062992" footer="0.15748031496062992"/>
  <pageSetup paperSize="9" scale="96"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2963C-47E7-4C34-A4FA-00F3E18D3AAA}">
  <sheetPr>
    <tabColor rgb="FFFF0000"/>
    <pageSetUpPr fitToPage="1"/>
  </sheetPr>
  <dimension ref="A1:R34"/>
  <sheetViews>
    <sheetView workbookViewId="0">
      <selection activeCell="C9" sqref="C9"/>
    </sheetView>
  </sheetViews>
  <sheetFormatPr defaultRowHeight="13.5"/>
  <cols>
    <col min="1" max="1" width="17" customWidth="1"/>
    <col min="2" max="2" width="9.5" customWidth="1"/>
    <col min="3" max="3" width="20.5" customWidth="1"/>
    <col min="4" max="4" width="20.375" customWidth="1"/>
    <col min="5" max="5" width="22.375" style="2" customWidth="1"/>
    <col min="6" max="6" width="18.25" customWidth="1"/>
    <col min="7" max="7" width="10.625" style="2" customWidth="1"/>
    <col min="8" max="8" width="11.75" customWidth="1"/>
    <col min="9" max="9" width="12.75" customWidth="1"/>
    <col min="10" max="10" width="10.75" customWidth="1"/>
    <col min="11" max="11" width="12.25" customWidth="1"/>
    <col min="13" max="13" width="12.25" customWidth="1"/>
    <col min="14" max="14" width="18.75" customWidth="1"/>
    <col min="15" max="15" width="14.5" customWidth="1"/>
    <col min="16" max="16" width="21.875" customWidth="1"/>
  </cols>
  <sheetData>
    <row r="1" spans="1:14" s="2" customFormat="1" ht="27.75" customHeight="1">
      <c r="A1" s="3" t="s">
        <v>39</v>
      </c>
    </row>
    <row r="2" spans="1:14" s="2" customFormat="1" ht="27.75" customHeight="1">
      <c r="A2" s="6" t="s">
        <v>41</v>
      </c>
      <c r="M2" s="1"/>
      <c r="N2" s="1"/>
    </row>
    <row r="3" spans="1:14" ht="27">
      <c r="A3" s="17" t="s">
        <v>24</v>
      </c>
      <c r="B3" s="18"/>
      <c r="C3" s="19" t="s">
        <v>26</v>
      </c>
      <c r="D3" s="19" t="s">
        <v>27</v>
      </c>
      <c r="E3" s="19" t="s">
        <v>25</v>
      </c>
      <c r="F3" s="19" t="s">
        <v>35</v>
      </c>
      <c r="G3" s="19" t="s">
        <v>34</v>
      </c>
      <c r="H3" s="20" t="s">
        <v>32</v>
      </c>
      <c r="I3" s="21" t="s">
        <v>33</v>
      </c>
      <c r="J3" s="22" t="s">
        <v>36</v>
      </c>
      <c r="K3" s="22" t="s">
        <v>37</v>
      </c>
      <c r="L3" s="24" t="s">
        <v>29</v>
      </c>
      <c r="M3" s="23" t="s">
        <v>30</v>
      </c>
      <c r="N3" s="24" t="s">
        <v>31</v>
      </c>
    </row>
    <row r="4" spans="1:14" s="4" customFormat="1" ht="12">
      <c r="A4" s="40" t="s">
        <v>89</v>
      </c>
      <c r="B4" s="12" t="str">
        <f>IF(申込書!G14="","",申込書!G14)</f>
        <v/>
      </c>
      <c r="C4" s="4" t="str">
        <f>IF(申込書!$P$4="","",申込書!$P$4)</f>
        <v/>
      </c>
      <c r="D4" s="4" t="str">
        <f>PHONETIC(申込書!$P$4)</f>
        <v/>
      </c>
      <c r="E4" s="4" t="str">
        <f>IF(申込書!J14="","",申込書!J14)</f>
        <v/>
      </c>
      <c r="F4" s="4" t="str">
        <f>PHONETIC(申込書!J14)</f>
        <v/>
      </c>
      <c r="G4" s="4" t="str">
        <f>IF(申込書!AO14="","",申込書!AO14)</f>
        <v/>
      </c>
      <c r="H4" s="14" t="str">
        <f>IF(申込書!AK14="","",申込書!AK14)</f>
        <v/>
      </c>
      <c r="L4" s="4">
        <f>申込書!W8</f>
        <v>0</v>
      </c>
      <c r="M4" s="4">
        <f>申込書!W10</f>
        <v>0</v>
      </c>
      <c r="N4" s="4">
        <f>申込書!W9</f>
        <v>0</v>
      </c>
    </row>
    <row r="5" spans="1:14" s="4" customFormat="1" ht="12">
      <c r="A5" s="40" t="s">
        <v>89</v>
      </c>
      <c r="B5" s="12" t="str">
        <f>IF(申込書!G15="","",申込書!G15)</f>
        <v/>
      </c>
      <c r="C5" s="4" t="str">
        <f>IF(申込書!P$4="","",申込書!$P$4)</f>
        <v/>
      </c>
      <c r="D5" s="4" t="str">
        <f>PHONETIC(申込書!$P$4)</f>
        <v/>
      </c>
      <c r="E5" s="4" t="str">
        <f>IF(申込書!J15="","",申込書!J15)</f>
        <v/>
      </c>
      <c r="F5" s="4" t="str">
        <f>PHONETIC(申込書!J15)</f>
        <v/>
      </c>
      <c r="G5" s="4" t="str">
        <f>IF(申込書!AO15="","",申込書!AO15)</f>
        <v/>
      </c>
      <c r="H5" s="14" t="str">
        <f>IF(申込書!AK15="","",申込書!AK15)</f>
        <v/>
      </c>
    </row>
    <row r="6" spans="1:14" s="4" customFormat="1" ht="12">
      <c r="A6" s="40" t="s">
        <v>89</v>
      </c>
      <c r="B6" s="12" t="str">
        <f>IF(申込書!G16="","",申込書!G16)</f>
        <v/>
      </c>
      <c r="C6" s="4" t="str">
        <f>IF(申込書!P$4="","",申込書!$P$4)</f>
        <v/>
      </c>
      <c r="D6" s="4" t="str">
        <f>PHONETIC(申込書!$P$4)</f>
        <v/>
      </c>
      <c r="E6" s="4" t="str">
        <f>IF(申込書!J16="","",申込書!J16)</f>
        <v/>
      </c>
      <c r="F6" s="4" t="str">
        <f>PHONETIC(申込書!J16)</f>
        <v/>
      </c>
      <c r="G6" s="4" t="str">
        <f>IF(申込書!AO16="","",申込書!AO16)</f>
        <v/>
      </c>
      <c r="H6" s="14" t="str">
        <f>IF(申込書!AK16="","",申込書!AK16)</f>
        <v/>
      </c>
    </row>
    <row r="7" spans="1:14" s="4" customFormat="1" ht="12">
      <c r="A7" s="40" t="s">
        <v>89</v>
      </c>
      <c r="B7" s="12" t="str">
        <f>IF(申込書!G17="","",申込書!G17)</f>
        <v/>
      </c>
      <c r="C7" s="4" t="str">
        <f>IF(申込書!P$4="","",申込書!$P$4)</f>
        <v/>
      </c>
      <c r="D7" s="4" t="str">
        <f>PHONETIC(申込書!$P$4)</f>
        <v/>
      </c>
      <c r="E7" s="4" t="str">
        <f>IF(申込書!J17="","",申込書!J17)</f>
        <v/>
      </c>
      <c r="F7" s="4" t="str">
        <f>PHONETIC(申込書!J17)</f>
        <v/>
      </c>
      <c r="G7" s="4" t="str">
        <f>IF(申込書!AO17="","",申込書!AO17)</f>
        <v/>
      </c>
      <c r="H7" s="14" t="str">
        <f>IF(申込書!AK17="","",申込書!AK17)</f>
        <v/>
      </c>
    </row>
    <row r="8" spans="1:14" s="4" customFormat="1" ht="12">
      <c r="A8" s="40" t="s">
        <v>89</v>
      </c>
      <c r="B8" s="12" t="str">
        <f>IF(申込書!G18="","",申込書!G18)</f>
        <v/>
      </c>
      <c r="C8" s="4" t="str">
        <f>IF(申込書!P$4="","",申込書!$P$4)</f>
        <v/>
      </c>
      <c r="D8" s="4" t="str">
        <f>PHONETIC(申込書!$P$4)</f>
        <v/>
      </c>
      <c r="E8" s="4" t="str">
        <f>IF(申込書!J18="","",申込書!J18)</f>
        <v/>
      </c>
      <c r="F8" s="4" t="str">
        <f>PHONETIC(申込書!J18)</f>
        <v/>
      </c>
      <c r="G8" s="4" t="str">
        <f>IF(申込書!AO18="","",申込書!AO18)</f>
        <v/>
      </c>
      <c r="H8" s="14" t="str">
        <f>IF(申込書!AK18="","",申込書!AK18)</f>
        <v/>
      </c>
    </row>
    <row r="9" spans="1:14" s="4" customFormat="1" ht="12">
      <c r="A9" s="40" t="s">
        <v>89</v>
      </c>
      <c r="B9" s="12" t="str">
        <f>IF(申込書!G19="","",申込書!G19)</f>
        <v/>
      </c>
      <c r="C9" s="4" t="str">
        <f>IF(申込書!P$4="","",申込書!$P$4)</f>
        <v/>
      </c>
      <c r="D9" s="4" t="str">
        <f>PHONETIC(申込書!$P$4)</f>
        <v/>
      </c>
      <c r="E9" s="4" t="str">
        <f>IF(申込書!J19="","",申込書!J19)</f>
        <v/>
      </c>
      <c r="F9" s="4" t="str">
        <f>PHONETIC(申込書!J19)</f>
        <v/>
      </c>
      <c r="G9" s="4" t="str">
        <f>IF(申込書!AO19="","",申込書!AO19)</f>
        <v/>
      </c>
      <c r="H9" s="14" t="str">
        <f>IF(申込書!AF19="","",申込書!AF19)</f>
        <v/>
      </c>
    </row>
    <row r="10" spans="1:14" s="4" customFormat="1" ht="12">
      <c r="A10" s="12"/>
      <c r="B10" s="12"/>
      <c r="H10" s="14"/>
    </row>
    <row r="11" spans="1:14" s="4" customFormat="1" ht="12">
      <c r="A11" s="13"/>
      <c r="H11" s="14"/>
    </row>
    <row r="12" spans="1:14">
      <c r="D12" s="2"/>
      <c r="E12"/>
      <c r="F12" s="2"/>
      <c r="G12"/>
      <c r="H12" s="15"/>
    </row>
    <row r="13" spans="1:14">
      <c r="H13" s="15"/>
    </row>
    <row r="14" spans="1:14">
      <c r="H14" s="15"/>
    </row>
    <row r="15" spans="1:14">
      <c r="H15" s="15"/>
    </row>
    <row r="18" spans="1:18">
      <c r="A18" s="5" t="s">
        <v>42</v>
      </c>
    </row>
    <row r="19" spans="1:18" ht="28.5" customHeight="1">
      <c r="A19" s="9" t="s">
        <v>66</v>
      </c>
      <c r="B19" s="9" t="s">
        <v>67</v>
      </c>
      <c r="C19" s="9" t="s">
        <v>76</v>
      </c>
      <c r="D19" s="10" t="s">
        <v>77</v>
      </c>
      <c r="E19" s="9" t="s">
        <v>75</v>
      </c>
      <c r="F19" s="10" t="s">
        <v>78</v>
      </c>
      <c r="G19" s="9" t="s">
        <v>79</v>
      </c>
      <c r="H19" s="10" t="s">
        <v>47</v>
      </c>
      <c r="I19" s="11" t="s">
        <v>48</v>
      </c>
      <c r="J19" s="10" t="s">
        <v>49</v>
      </c>
      <c r="K19" s="10" t="s">
        <v>50</v>
      </c>
      <c r="L19" s="10" t="s">
        <v>51</v>
      </c>
      <c r="M19" s="10" t="s">
        <v>52</v>
      </c>
      <c r="P19" s="25"/>
    </row>
    <row r="20" spans="1:18">
      <c r="B20" s="7"/>
      <c r="C20" s="7">
        <f>IF(OR(申込書!$R$14="",申込書!$R$15="",申込書!$R$16="",申込書!$R$17="",申込書!$R$18="",申込書!$R$19=""),申込書!P4,"")</f>
        <v>0</v>
      </c>
      <c r="D20" s="8" t="str">
        <f>PHONETIC(IF(OR(申込書!$R$14="",申込書!$R$15="",申込書!$R$16="",申込書!$R$17="",申込書!$R$18="",申込書!$R$19=""),申込書!P4,""))</f>
        <v/>
      </c>
      <c r="E20" s="8"/>
      <c r="F20" s="8"/>
      <c r="G20" s="8">
        <f>IF(OR(申込書!$R$14="",申込書!$R$15="",申込書!$R$16="",申込書!$R$17="",申込書!$R$18="",申込書!$R$19=""),申込書!W9,"")</f>
        <v>0</v>
      </c>
      <c r="H20" s="8">
        <f>IF(OR(申込書!$R$14="",申込書!$R$15="",申込書!$R$16="",申込書!$R$17="",申込書!$R$18="",申込書!$R$19=""),申込書!AO20,"")</f>
        <v>0</v>
      </c>
      <c r="I20" s="7" t="str">
        <f>IF(H20=1,"","一括")</f>
        <v>一括</v>
      </c>
      <c r="J20" s="16">
        <f>H20*2500</f>
        <v>0</v>
      </c>
      <c r="K20" s="14" t="str">
        <f>IF(申込書!AK14="","",申込書!AK14)</f>
        <v/>
      </c>
      <c r="L20" s="7"/>
      <c r="M20" s="7"/>
      <c r="O20" s="7"/>
      <c r="P20" s="25"/>
      <c r="Q20" s="7"/>
      <c r="R20" s="7"/>
    </row>
    <row r="21" spans="1:18">
      <c r="A21" s="7"/>
      <c r="B21" s="7"/>
      <c r="C21" s="7"/>
      <c r="D21" s="7"/>
      <c r="E21" s="8"/>
      <c r="F21" s="8"/>
      <c r="G21" s="7"/>
      <c r="H21" s="7"/>
      <c r="I21" s="7"/>
      <c r="J21" s="16"/>
      <c r="K21" s="14"/>
      <c r="L21" s="7"/>
      <c r="M21" s="7"/>
      <c r="O21" s="7"/>
      <c r="P21" s="7"/>
      <c r="Q21" s="7"/>
      <c r="R21" s="7"/>
    </row>
    <row r="22" spans="1:18">
      <c r="A22" s="7"/>
      <c r="B22" s="7" t="str">
        <f>IF(申込書!R14="","",申込書!G14)</f>
        <v/>
      </c>
      <c r="C22" s="8" t="str">
        <f>IF(申込書!$R14="","",申込書!$J14)</f>
        <v/>
      </c>
      <c r="D22" s="8" t="e">
        <f>PHONETIC(IF(申込書!$R14="","",申込書!$J14))</f>
        <v>#VALUE!</v>
      </c>
      <c r="E22" s="8" t="str">
        <f>IF(申込書!$R14="","",申込書!$J14)</f>
        <v/>
      </c>
      <c r="F22" s="8" t="e">
        <f>PHONETIC(IF(申込書!$R14="","",申込書!$J14))</f>
        <v>#VALUE!</v>
      </c>
      <c r="G22" s="8" t="str">
        <f>IF(申込書!R14="","",申込書!R14)</f>
        <v/>
      </c>
      <c r="H22" s="7" t="str">
        <f>IF(G22="","",1)</f>
        <v/>
      </c>
      <c r="I22" s="7" t="str">
        <f t="shared" ref="I22" si="0">IF(H22=1,"","一括")</f>
        <v>一括</v>
      </c>
      <c r="J22" s="16" t="e">
        <f>H22*2000</f>
        <v>#VALUE!</v>
      </c>
      <c r="K22" s="14" t="str">
        <f>IF(申込書!R14="","",申込書!AK14)</f>
        <v/>
      </c>
    </row>
    <row r="23" spans="1:18">
      <c r="A23" s="7"/>
      <c r="B23" s="8" t="str">
        <f>IF(申込書!R15="","",申込書!G15)</f>
        <v/>
      </c>
      <c r="C23" s="8" t="str">
        <f>IF(申込書!$R15="","",申込書!$J15)</f>
        <v/>
      </c>
      <c r="D23" s="8" t="e">
        <f>PHONETIC(IF(申込書!$R15="","",申込書!$J15))</f>
        <v>#VALUE!</v>
      </c>
      <c r="E23" s="8" t="str">
        <f>IF(申込書!$R15="","",申込書!$J15)</f>
        <v/>
      </c>
      <c r="F23" s="8" t="e">
        <f>PHONETIC(IF(申込書!$R15="","",申込書!$J15))</f>
        <v>#VALUE!</v>
      </c>
      <c r="G23" s="8" t="str">
        <f>IF(申込書!R15="","",申込書!R15)</f>
        <v/>
      </c>
      <c r="H23" s="8" t="str">
        <f t="shared" ref="H23:H28" si="1">IF(G23="","",1)</f>
        <v/>
      </c>
      <c r="I23" s="8" t="str">
        <f t="shared" ref="I23:I28" si="2">IF(H23=1,"","一括")</f>
        <v>一括</v>
      </c>
      <c r="J23" s="16" t="e">
        <f t="shared" ref="J23:J29" si="3">H23*2000</f>
        <v>#VALUE!</v>
      </c>
      <c r="K23" s="14" t="str">
        <f>IF(申込書!R15="","",申込書!AK15)</f>
        <v/>
      </c>
    </row>
    <row r="24" spans="1:18">
      <c r="A24" s="7"/>
      <c r="B24" s="8" t="str">
        <f>IF(申込書!R16="","",申込書!G16)</f>
        <v/>
      </c>
      <c r="C24" s="8" t="str">
        <f>IF(申込書!$R16="","",申込書!$J16)</f>
        <v/>
      </c>
      <c r="D24" s="8" t="e">
        <f>PHONETIC(IF(申込書!$R16="","",申込書!$J16))</f>
        <v>#VALUE!</v>
      </c>
      <c r="E24" s="8" t="str">
        <f>IF(申込書!$R16="","",申込書!$J16)</f>
        <v/>
      </c>
      <c r="F24" s="8" t="e">
        <f>PHONETIC(IF(申込書!$R16="","",申込書!$J16))</f>
        <v>#VALUE!</v>
      </c>
      <c r="G24" s="8" t="str">
        <f>IF(申込書!R16="","",申込書!R16)</f>
        <v/>
      </c>
      <c r="H24" s="8" t="str">
        <f t="shared" si="1"/>
        <v/>
      </c>
      <c r="I24" s="8" t="str">
        <f t="shared" si="2"/>
        <v>一括</v>
      </c>
      <c r="J24" s="16" t="e">
        <f t="shared" si="3"/>
        <v>#VALUE!</v>
      </c>
      <c r="K24" s="14" t="str">
        <f>IF(申込書!R16="","",申込書!AK16)</f>
        <v/>
      </c>
    </row>
    <row r="25" spans="1:18">
      <c r="A25" s="7"/>
      <c r="B25" s="8" t="str">
        <f>IF(申込書!R17="","",申込書!G17)</f>
        <v/>
      </c>
      <c r="C25" s="8" t="str">
        <f>IF(申込書!$R17="","",申込書!$J17)</f>
        <v/>
      </c>
      <c r="D25" s="8" t="e">
        <f>PHONETIC(IF(申込書!$R17="","",申込書!$J17))</f>
        <v>#VALUE!</v>
      </c>
      <c r="E25" s="8" t="str">
        <f>IF(申込書!$R17="","",申込書!$J17)</f>
        <v/>
      </c>
      <c r="F25" s="8" t="e">
        <f>PHONETIC(IF(申込書!$R17="","",申込書!$J17))</f>
        <v>#VALUE!</v>
      </c>
      <c r="G25" s="8" t="str">
        <f>IF(申込書!R17="","",申込書!R17)</f>
        <v/>
      </c>
      <c r="H25" s="8" t="str">
        <f t="shared" si="1"/>
        <v/>
      </c>
      <c r="I25" s="8" t="str">
        <f t="shared" si="2"/>
        <v>一括</v>
      </c>
      <c r="J25" s="16" t="e">
        <f t="shared" si="3"/>
        <v>#VALUE!</v>
      </c>
      <c r="K25" s="14" t="str">
        <f>IF(申込書!R17="","",申込書!AK17)</f>
        <v/>
      </c>
    </row>
    <row r="26" spans="1:18" ht="17.25">
      <c r="A26" s="7"/>
      <c r="B26" s="8" t="str">
        <f>IF(申込書!R18="","",申込書!G18)</f>
        <v/>
      </c>
      <c r="C26" s="8" t="str">
        <f>IF(申込書!$R18="","",申込書!$J18)</f>
        <v/>
      </c>
      <c r="D26" s="8" t="e">
        <f>PHONETIC(IF(申込書!$R18="","",申込書!$J18))</f>
        <v>#VALUE!</v>
      </c>
      <c r="E26" s="8" t="str">
        <f>IF(申込書!$R18="","",申込書!$J18)</f>
        <v/>
      </c>
      <c r="F26" s="8" t="e">
        <f>PHONETIC(IF(申込書!$R18="","",申込書!$J18))</f>
        <v>#VALUE!</v>
      </c>
      <c r="G26" s="8" t="str">
        <f>IF(申込書!R18="","",申込書!R18)</f>
        <v/>
      </c>
      <c r="H26" s="8" t="str">
        <f t="shared" si="1"/>
        <v/>
      </c>
      <c r="I26" s="8" t="str">
        <f t="shared" si="2"/>
        <v>一括</v>
      </c>
      <c r="J26" s="16" t="e">
        <f t="shared" si="3"/>
        <v>#VALUE!</v>
      </c>
      <c r="K26" s="14" t="str">
        <f>IF(申込書!R18="","",申込書!AK18)</f>
        <v/>
      </c>
      <c r="M26" s="3"/>
    </row>
    <row r="27" spans="1:18">
      <c r="A27" s="7"/>
      <c r="B27" s="8" t="str">
        <f>IF(申込書!R19="","",申込書!G19)</f>
        <v/>
      </c>
      <c r="C27" s="8" t="str">
        <f>IF(申込書!$R19="","",申込書!$J19)</f>
        <v/>
      </c>
      <c r="D27" s="8" t="e">
        <f>PHONETIC(IF(申込書!$R19="","",申込書!$J19))</f>
        <v>#VALUE!</v>
      </c>
      <c r="E27" s="8" t="str">
        <f>IF(申込書!$R19="","",申込書!$J19)</f>
        <v/>
      </c>
      <c r="F27" s="8" t="e">
        <f>PHONETIC(IF(申込書!$R19="","",申込書!$J19))</f>
        <v>#VALUE!</v>
      </c>
      <c r="G27" s="8" t="str">
        <f>IF(申込書!R19="","",申込書!R19)</f>
        <v/>
      </c>
      <c r="H27" s="8" t="str">
        <f t="shared" si="1"/>
        <v/>
      </c>
      <c r="I27" s="8" t="str">
        <f t="shared" si="2"/>
        <v>一括</v>
      </c>
      <c r="J27" s="16" t="e">
        <f t="shared" si="3"/>
        <v>#VALUE!</v>
      </c>
      <c r="K27" s="14" t="str">
        <f>IF(申込書!R19="","",申込書!AK19)</f>
        <v/>
      </c>
    </row>
    <row r="28" spans="1:18">
      <c r="B28" s="8" t="str">
        <f>IF(申込書!R20="","",申込書!G20)</f>
        <v/>
      </c>
      <c r="C28" s="8" t="str">
        <f>IF(申込書!$R20="","",申込書!$J20)</f>
        <v/>
      </c>
      <c r="D28" s="8" t="e">
        <f>PHONETIC(IF(申込書!$R20="","",申込書!$J20))</f>
        <v>#VALUE!</v>
      </c>
      <c r="E28" s="8" t="str">
        <f>IF(申込書!$R20="","",申込書!$J20)</f>
        <v/>
      </c>
      <c r="F28" s="8" t="e">
        <f>PHONETIC(IF(申込書!$R20="","",申込書!$J20))</f>
        <v>#VALUE!</v>
      </c>
      <c r="G28" s="8" t="str">
        <f>IF(申込書!R20="","",申込書!R20)</f>
        <v/>
      </c>
      <c r="H28" s="8" t="str">
        <f t="shared" si="1"/>
        <v/>
      </c>
      <c r="I28" s="8" t="str">
        <f t="shared" si="2"/>
        <v>一括</v>
      </c>
      <c r="J28" s="16" t="e">
        <f t="shared" si="3"/>
        <v>#VALUE!</v>
      </c>
      <c r="K28" s="14" t="str">
        <f>IF(申込書!R20="","",申込書!AK20)</f>
        <v/>
      </c>
    </row>
    <row r="29" spans="1:18">
      <c r="C29" s="8" t="str">
        <f>IF(申込書!$R21="","",申込書!$J21)</f>
        <v/>
      </c>
      <c r="D29" s="8" t="e">
        <f>PHONETIC(IF(申込書!$R21="","",申込書!$J21))</f>
        <v>#VALUE!</v>
      </c>
      <c r="E29" s="8" t="str">
        <f>IF(申込書!$R21="","",申込書!$J21)</f>
        <v/>
      </c>
      <c r="F29" s="8" t="e">
        <f>PHONETIC(IF(申込書!$R21="","",申込書!$J21))</f>
        <v>#VALUE!</v>
      </c>
      <c r="G29" s="8" t="str">
        <f>IF(申込書!R21="","",申込書!R21)</f>
        <v/>
      </c>
      <c r="H29" s="8" t="str">
        <f t="shared" ref="H29" si="4">IF(G29="","",1)</f>
        <v/>
      </c>
      <c r="I29" s="8" t="str">
        <f t="shared" ref="I29" si="5">IF(H29=1,"","一括")</f>
        <v>一括</v>
      </c>
      <c r="J29" s="16" t="e">
        <f t="shared" si="3"/>
        <v>#VALUE!</v>
      </c>
    </row>
    <row r="30" spans="1:18">
      <c r="A30" s="7"/>
    </row>
    <row r="33" spans="4:10">
      <c r="D33" t="s">
        <v>73</v>
      </c>
      <c r="F33" s="26" t="s">
        <v>69</v>
      </c>
      <c r="G33" s="27"/>
      <c r="H33" s="27"/>
      <c r="I33" s="27"/>
      <c r="J33" s="28"/>
    </row>
    <row r="34" spans="4:10">
      <c r="F34" s="29" t="s">
        <v>68</v>
      </c>
      <c r="G34" s="30"/>
      <c r="H34" s="30"/>
      <c r="I34" s="30"/>
      <c r="J34" s="31"/>
    </row>
  </sheetData>
  <sheetProtection selectLockedCells="1" selectUnlockedCells="1"/>
  <phoneticPr fontId="2"/>
  <pageMargins left="0.26" right="0.2" top="0.75" bottom="0.75" header="0.3" footer="0.3"/>
  <pageSetup paperSize="9" scale="5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【加工NG】日建連事務処理用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PC30</dc:creator>
  <cp:lastModifiedBy>五十嵐 佳祐</cp:lastModifiedBy>
  <cp:lastPrinted>2022-04-25T03:27:39Z</cp:lastPrinted>
  <dcterms:created xsi:type="dcterms:W3CDTF">2007-04-10T07:24:40Z</dcterms:created>
  <dcterms:modified xsi:type="dcterms:W3CDTF">2022-04-25T07:16:23Z</dcterms:modified>
</cp:coreProperties>
</file>