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本田秀一\Desktop\2024建設業ハンドブック\2024建設業データ集DL用\"/>
    </mc:Choice>
  </mc:AlternateContent>
  <xr:revisionPtr revIDLastSave="0" documentId="13_ncr:1_{DD3E6A6F-EEB6-48BB-8294-A8B899A9B4FF}" xr6:coauthVersionLast="47" xr6:coauthVersionMax="47" xr10:uidLastSave="{00000000-0000-0000-0000-000000000000}"/>
  <bookViews>
    <workbookView xWindow="-108" yWindow="-108" windowWidth="23256" windowHeight="12576" xr2:uid="{C364A37F-9796-4220-AF6B-BAE6E47AFBDD}"/>
  </bookViews>
  <sheets>
    <sheet name="2023" sheetId="22" r:id="rId1"/>
  </sheets>
  <definedNames>
    <definedName name="_CO5__Q48_R5_">#REF!</definedName>
    <definedName name="_GOTO_A1_">#REF!</definedName>
    <definedName name="_GOTO_O5__EDIT_">#REF!</definedName>
    <definedName name="_MO3_R3_">#REF!</definedName>
    <definedName name="_RVF7__H48_F7_">#REF!</definedName>
    <definedName name="_WCCSP1__Q1_8_">#REF!</definedName>
    <definedName name="_WDCC1__E1_">#REF!</definedName>
    <definedName name="_WXCL4__N48_R4_">#REF!</definedName>
    <definedName name="\a">#REF!</definedName>
  </definedNames>
  <calcPr calcId="191029"/>
</workbook>
</file>

<file path=xl/calcChain.xml><?xml version="1.0" encoding="utf-8"?>
<calcChain xmlns="http://schemas.openxmlformats.org/spreadsheetml/2006/main">
  <c r="K28" i="22" l="1"/>
  <c r="J28" i="22"/>
  <c r="I28" i="22"/>
  <c r="K29" i="22"/>
  <c r="J29" i="22"/>
  <c r="I29" i="22"/>
  <c r="K27" i="22"/>
  <c r="J27" i="22"/>
  <c r="I27" i="22"/>
  <c r="K26" i="22"/>
  <c r="J26" i="22"/>
  <c r="I26" i="22"/>
  <c r="K25" i="22"/>
  <c r="J25" i="22"/>
  <c r="I25" i="22"/>
  <c r="K24" i="22"/>
  <c r="J24" i="22"/>
  <c r="I24" i="22"/>
  <c r="K23" i="22"/>
  <c r="J23" i="22"/>
  <c r="I23" i="22"/>
  <c r="K22" i="22"/>
  <c r="J22" i="22"/>
  <c r="I22" i="22"/>
  <c r="K21" i="22"/>
  <c r="J21" i="22"/>
  <c r="I21" i="22"/>
  <c r="K20" i="22"/>
  <c r="J20" i="22"/>
  <c r="I20" i="22"/>
  <c r="K19" i="22"/>
  <c r="J19" i="22"/>
  <c r="I19" i="22"/>
  <c r="K18" i="22"/>
  <c r="J18" i="22"/>
  <c r="I18" i="22"/>
  <c r="K17" i="22"/>
  <c r="J17" i="22"/>
  <c r="I17" i="22"/>
  <c r="K16" i="22"/>
  <c r="J16" i="22"/>
  <c r="I16" i="22"/>
  <c r="K15" i="22"/>
  <c r="J15" i="22"/>
  <c r="I15" i="22"/>
  <c r="K14" i="22"/>
  <c r="J14" i="22"/>
  <c r="I14" i="22"/>
  <c r="K13" i="22"/>
  <c r="J13" i="22"/>
  <c r="I13" i="22"/>
  <c r="K12" i="22"/>
  <c r="J12" i="22"/>
  <c r="I12" i="22"/>
  <c r="K11" i="22"/>
  <c r="J11" i="22"/>
  <c r="I11" i="22"/>
  <c r="K10" i="22"/>
  <c r="J10" i="22"/>
  <c r="I10" i="22"/>
  <c r="K9" i="22"/>
  <c r="J9" i="22"/>
  <c r="I9" i="22"/>
  <c r="K8" i="22"/>
  <c r="J8" i="22"/>
  <c r="I8" i="22"/>
  <c r="K7" i="22"/>
  <c r="J7" i="22"/>
  <c r="I7" i="22"/>
</calcChain>
</file>

<file path=xl/sharedStrings.xml><?xml version="1.0" encoding="utf-8"?>
<sst xmlns="http://schemas.openxmlformats.org/spreadsheetml/2006/main" count="45" uniqueCount="42">
  <si>
    <t>(%)</t>
    <phoneticPr fontId="2"/>
  </si>
  <si>
    <r>
      <t>(100</t>
    </r>
    <r>
      <rPr>
        <sz val="9"/>
        <rFont val="メイリオ"/>
        <family val="3"/>
        <charset val="128"/>
      </rPr>
      <t>万円</t>
    </r>
    <r>
      <rPr>
        <sz val="9"/>
        <rFont val="Arai"/>
        <family val="2"/>
      </rPr>
      <t>)</t>
    </r>
    <rPh sb="4" eb="6">
      <t>マンエン</t>
    </rPh>
    <phoneticPr fontId="2"/>
  </si>
  <si>
    <r>
      <t xml:space="preserve"> (b)</t>
    </r>
    <r>
      <rPr>
        <sz val="9"/>
        <rFont val="メイリオ"/>
        <family val="3"/>
        <charset val="128"/>
      </rPr>
      <t>／</t>
    </r>
    <r>
      <rPr>
        <sz val="9"/>
        <rFont val="Arai"/>
        <family val="2"/>
      </rPr>
      <t>(a)</t>
    </r>
    <phoneticPr fontId="2"/>
  </si>
  <si>
    <r>
      <rPr>
        <sz val="9"/>
        <rFont val="メイリオ"/>
        <family val="3"/>
        <charset val="128"/>
      </rPr>
      <t>計</t>
    </r>
  </si>
  <si>
    <r>
      <rPr>
        <sz val="9"/>
        <rFont val="メイリオ"/>
        <family val="3"/>
        <charset val="128"/>
      </rPr>
      <t>民　間</t>
    </r>
    <rPh sb="0" eb="1">
      <t>タミ</t>
    </rPh>
    <rPh sb="2" eb="3">
      <t>アイダ</t>
    </rPh>
    <phoneticPr fontId="2"/>
  </si>
  <si>
    <r>
      <rPr>
        <sz val="9"/>
        <rFont val="メイリオ"/>
        <family val="3"/>
        <charset val="128"/>
      </rPr>
      <t>官公庁</t>
    </r>
    <rPh sb="0" eb="1">
      <t>カン</t>
    </rPh>
    <rPh sb="1" eb="2">
      <t>コウ</t>
    </rPh>
    <rPh sb="2" eb="3">
      <t>チョウ</t>
    </rPh>
    <phoneticPr fontId="2"/>
  </si>
  <si>
    <r>
      <rPr>
        <sz val="9"/>
        <rFont val="メイリオ"/>
        <family val="3"/>
        <charset val="128"/>
      </rPr>
      <t>国内計</t>
    </r>
    <rPh sb="0" eb="2">
      <t>コクナイ</t>
    </rPh>
    <phoneticPr fontId="2"/>
  </si>
  <si>
    <r>
      <rPr>
        <sz val="9"/>
        <color rgb="FFFF66CC"/>
        <rFont val="メイリオ"/>
        <family val="3"/>
        <charset val="128"/>
      </rPr>
      <t>国内受注計</t>
    </r>
    <rPh sb="0" eb="2">
      <t>コクナイ</t>
    </rPh>
    <rPh sb="2" eb="4">
      <t>ジュチュウ</t>
    </rPh>
    <phoneticPr fontId="2"/>
  </si>
  <si>
    <r>
      <rPr>
        <sz val="9"/>
        <color rgb="FF0000FF"/>
        <rFont val="メイリオ"/>
        <family val="3"/>
        <charset val="128"/>
      </rPr>
      <t>民　間</t>
    </r>
    <rPh sb="0" eb="1">
      <t>タミ</t>
    </rPh>
    <rPh sb="2" eb="3">
      <t>アイダ</t>
    </rPh>
    <phoneticPr fontId="2"/>
  </si>
  <si>
    <r>
      <rPr>
        <sz val="9"/>
        <color rgb="FF00B050"/>
        <rFont val="メイリオ"/>
        <family val="3"/>
        <charset val="128"/>
      </rPr>
      <t>官公庁</t>
    </r>
    <rPh sb="0" eb="1">
      <t>カン</t>
    </rPh>
    <rPh sb="1" eb="2">
      <t>コウ</t>
    </rPh>
    <rPh sb="2" eb="3">
      <t>チョウ</t>
    </rPh>
    <phoneticPr fontId="2"/>
  </si>
  <si>
    <r>
      <t>2001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</si>
  <si>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2002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</si>
  <si>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2003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</si>
  <si>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2004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</si>
  <si>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2005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</si>
  <si>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2006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</si>
  <si>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2007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</si>
  <si>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2008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</si>
  <si>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2009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</si>
  <si>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2010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</si>
  <si>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2011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</si>
  <si>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2012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</si>
  <si>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2013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</si>
  <si>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2014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</si>
  <si>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2015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</si>
  <si>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2016</t>
    </r>
    <r>
      <rPr>
        <sz val="9"/>
        <color theme="1"/>
        <rFont val="メイリオ"/>
        <family val="3"/>
        <charset val="128"/>
      </rPr>
      <t>年度</t>
    </r>
    <rPh sb="4" eb="6">
      <t>ネンド</t>
    </rPh>
    <phoneticPr fontId="2"/>
  </si>
  <si>
    <r>
      <t>2017</t>
    </r>
    <r>
      <rPr>
        <sz val="9"/>
        <color theme="1"/>
        <rFont val="メイリオ"/>
        <family val="3"/>
        <charset val="128"/>
      </rPr>
      <t>年度</t>
    </r>
    <rPh sb="4" eb="6">
      <t>ネンド</t>
    </rPh>
    <phoneticPr fontId="2"/>
  </si>
  <si>
    <r>
      <t>2018</t>
    </r>
    <r>
      <rPr>
        <sz val="9"/>
        <color theme="1"/>
        <rFont val="メイリオ"/>
        <family val="3"/>
        <charset val="128"/>
      </rPr>
      <t>年度</t>
    </r>
    <rPh sb="4" eb="6">
      <t>ネンド</t>
    </rPh>
    <phoneticPr fontId="2"/>
  </si>
  <si>
    <r>
      <rPr>
        <sz val="14"/>
        <color rgb="FFFF0000"/>
        <rFont val="Arai"/>
        <family val="2"/>
      </rPr>
      <t>(a)</t>
    </r>
    <r>
      <rPr>
        <sz val="9"/>
        <color rgb="FFFF0000"/>
        <rFont val="メイリオ"/>
        <family val="3"/>
        <charset val="128"/>
      </rPr>
      <t>元請受注高</t>
    </r>
    <phoneticPr fontId="2"/>
  </si>
  <si>
    <r>
      <t>2019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</si>
  <si>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t>資料出所：国土交通省「建設工事受注動態統計調査」、日建連「受注実績調査」</t>
  </si>
  <si>
    <r>
      <t>2020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</si>
  <si>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2021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</si>
  <si>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t>大手建設会社の受注シェアの推移</t>
    <rPh sb="0" eb="2">
      <t>オオテ</t>
    </rPh>
    <rPh sb="2" eb="4">
      <t>ケンセツ</t>
    </rPh>
    <rPh sb="4" eb="6">
      <t>カイシャ</t>
    </rPh>
    <rPh sb="7" eb="9">
      <t>ジュチュウ</t>
    </rPh>
    <rPh sb="13" eb="15">
      <t>スイイ</t>
    </rPh>
    <phoneticPr fontId="2"/>
  </si>
  <si>
    <t>受注シェア＝日建連会員受注額/元請受注額（国土交通省「建設工事受注動態統計調査」）</t>
    <rPh sb="0" eb="2">
      <t>ジュチュウ</t>
    </rPh>
    <rPh sb="6" eb="9">
      <t>ニッケンレン</t>
    </rPh>
    <rPh sb="9" eb="11">
      <t>カイイン</t>
    </rPh>
    <rPh sb="11" eb="14">
      <t>ジュチュウガク</t>
    </rPh>
    <rPh sb="15" eb="17">
      <t>モトウケ</t>
    </rPh>
    <rPh sb="17" eb="20">
      <t>ジュチュウガク</t>
    </rPh>
    <rPh sb="21" eb="23">
      <t>コクド</t>
    </rPh>
    <rPh sb="23" eb="26">
      <t>コウツウショウ</t>
    </rPh>
    <rPh sb="27" eb="29">
      <t>ケンセツ</t>
    </rPh>
    <rPh sb="29" eb="31">
      <t>コウジ</t>
    </rPh>
    <rPh sb="31" eb="33">
      <t>ジュチュウ</t>
    </rPh>
    <rPh sb="33" eb="35">
      <t>ドウタイ</t>
    </rPh>
    <rPh sb="35" eb="37">
      <t>トウケイ</t>
    </rPh>
    <rPh sb="37" eb="39">
      <t>チョウサ</t>
    </rPh>
    <phoneticPr fontId="2"/>
  </si>
  <si>
    <t>統計情報 | 日本建設業連合会 (nikkenren.com)</t>
    <phoneticPr fontId="2"/>
  </si>
  <si>
    <r>
      <t>2022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</si>
  <si>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r>
      <t>2023</t>
    </r>
    <r>
      <rPr>
        <sz val="9"/>
        <rFont val="メイリオ"/>
        <family val="3"/>
        <charset val="128"/>
      </rPr>
      <t>年度</t>
    </r>
    <rPh sb="4" eb="6">
      <t>ネンド</t>
    </rPh>
    <phoneticPr fontId="2"/>
  </si>
  <si>
    <t>jyucyu.xls (live.com)</t>
  </si>
  <si>
    <t>（注）1.</t>
    <rPh sb="1" eb="2">
      <t>チュウ</t>
    </rPh>
    <phoneticPr fontId="2"/>
  </si>
  <si>
    <r>
      <rPr>
        <sz val="14"/>
        <color rgb="FFFF0000"/>
        <rFont val="Arai"/>
        <family val="2"/>
      </rPr>
      <t>(b)</t>
    </r>
    <r>
      <rPr>
        <sz val="9"/>
        <color rgb="FFFF0000"/>
        <rFont val="メイリオ"/>
        <family val="3"/>
        <charset val="128"/>
      </rPr>
      <t>日建連法人会員受注高</t>
    </r>
    <rPh sb="3" eb="4">
      <t>ヒ</t>
    </rPh>
    <rPh sb="4" eb="5">
      <t>ケン</t>
    </rPh>
    <rPh sb="5" eb="6">
      <t>レン</t>
    </rPh>
    <rPh sb="6" eb="7">
      <t>ホウ</t>
    </rPh>
    <rPh sb="7" eb="8">
      <t>ジン</t>
    </rPh>
    <rPh sb="8" eb="9">
      <t>カイ</t>
    </rPh>
    <rPh sb="9" eb="10">
      <t>イン</t>
    </rPh>
    <phoneticPr fontId="2"/>
  </si>
  <si>
    <t>　　　2.日建連法人会員（2001年度～2013年度は48社、2014年度～2017年度は97社、2018年度～2020年度は95社、2021年度は94社、2022年度は93社、2023年度は92社の集計）</t>
    <rPh sb="5" eb="8">
      <t>ニッケンレン</t>
    </rPh>
    <rPh sb="8" eb="12">
      <t>ホウジンカイイン</t>
    </rPh>
    <rPh sb="17" eb="19">
      <t>ネンド</t>
    </rPh>
    <rPh sb="24" eb="26">
      <t>ネンド</t>
    </rPh>
    <rPh sb="29" eb="30">
      <t>シャ</t>
    </rPh>
    <rPh sb="35" eb="37">
      <t>ネンド</t>
    </rPh>
    <rPh sb="42" eb="44">
      <t>ネンド</t>
    </rPh>
    <rPh sb="47" eb="48">
      <t>シャ</t>
    </rPh>
    <rPh sb="53" eb="55">
      <t>ネンド</t>
    </rPh>
    <rPh sb="60" eb="62">
      <t>ネンド</t>
    </rPh>
    <rPh sb="65" eb="66">
      <t>シャ</t>
    </rPh>
    <rPh sb="71" eb="73">
      <t>ネンド</t>
    </rPh>
    <rPh sb="76" eb="77">
      <t>シャ</t>
    </rPh>
    <rPh sb="82" eb="84">
      <t>ネンド</t>
    </rPh>
    <rPh sb="87" eb="88">
      <t>シャ</t>
    </rPh>
    <rPh sb="93" eb="95">
      <t>ネンド</t>
    </rPh>
    <rPh sb="98" eb="99">
      <t>シャ</t>
    </rPh>
    <rPh sb="100" eb="102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</si>
</sst>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FF66CC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9"/>
      <color rgb="FF00B05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Arai"/>
      <family val="2"/>
    </font>
    <font>
      <sz val="9"/>
      <color rgb="FFFF0000"/>
      <name val="Arai"/>
      <family val="2"/>
    </font>
    <font>
      <sz val="9"/>
      <color rgb="FFFF66CC"/>
      <name val="Arai"/>
      <family val="2"/>
    </font>
    <font>
      <sz val="9"/>
      <color rgb="FF0000FF"/>
      <name val="Arai"/>
      <family val="2"/>
    </font>
    <font>
      <sz val="9"/>
      <color rgb="FF00B050"/>
      <name val="Arai"/>
      <family val="2"/>
    </font>
    <font>
      <sz val="9"/>
      <color theme="1"/>
      <name val="Arai"/>
      <family val="2"/>
    </font>
    <font>
      <sz val="14"/>
      <color rgb="FFFF0000"/>
      <name val="Arai"/>
      <family val="2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3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3" fontId="11" fillId="0" borderId="0" xfId="2" applyNumberFormat="1" applyFont="1" applyAlignment="1">
      <alignment horizontal="right" vertical="center"/>
    </xf>
    <xf numFmtId="3" fontId="11" fillId="0" borderId="0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8" fillId="0" borderId="0" xfId="11">
      <alignment vertical="center"/>
    </xf>
    <xf numFmtId="3" fontId="16" fillId="0" borderId="0" xfId="2" applyNumberFormat="1" applyFont="1" applyBorder="1" applyAlignment="1">
      <alignment horizontal="center" vertical="center"/>
    </xf>
    <xf numFmtId="3" fontId="12" fillId="0" borderId="0" xfId="2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176" fontId="19" fillId="0" borderId="16" xfId="2" applyNumberFormat="1" applyFont="1" applyFill="1" applyBorder="1" applyAlignment="1">
      <alignment vertical="center"/>
    </xf>
    <xf numFmtId="176" fontId="19" fillId="0" borderId="15" xfId="2" applyNumberFormat="1" applyFont="1" applyFill="1" applyBorder="1" applyAlignment="1">
      <alignment vertical="center"/>
    </xf>
    <xf numFmtId="176" fontId="19" fillId="0" borderId="7" xfId="2" applyNumberFormat="1" applyFont="1" applyFill="1" applyBorder="1" applyAlignment="1">
      <alignment vertical="center"/>
    </xf>
    <xf numFmtId="176" fontId="19" fillId="0" borderId="6" xfId="2" applyNumberFormat="1" applyFont="1" applyFill="1" applyBorder="1" applyAlignment="1">
      <alignment vertical="center"/>
    </xf>
    <xf numFmtId="176" fontId="20" fillId="0" borderId="7" xfId="2" applyNumberFormat="1" applyFont="1" applyFill="1" applyBorder="1" applyAlignment="1">
      <alignment vertical="center"/>
    </xf>
    <xf numFmtId="176" fontId="20" fillId="0" borderId="6" xfId="2" applyNumberFormat="1" applyFont="1" applyFill="1" applyBorder="1" applyAlignment="1">
      <alignment vertical="center"/>
    </xf>
    <xf numFmtId="3" fontId="20" fillId="0" borderId="14" xfId="2" applyNumberFormat="1" applyFont="1" applyFill="1" applyBorder="1" applyAlignment="1">
      <alignment horizontal="right" vertical="center"/>
    </xf>
    <xf numFmtId="176" fontId="20" fillId="0" borderId="13" xfId="2" applyNumberFormat="1" applyFont="1" applyFill="1" applyBorder="1" applyAlignment="1">
      <alignment vertical="center"/>
    </xf>
    <xf numFmtId="3" fontId="20" fillId="0" borderId="12" xfId="2" applyNumberFormat="1" applyFont="1" applyFill="1" applyBorder="1" applyAlignment="1">
      <alignment horizontal="right" vertical="center"/>
    </xf>
    <xf numFmtId="3" fontId="19" fillId="0" borderId="12" xfId="2" applyNumberFormat="1" applyFont="1" applyFill="1" applyBorder="1" applyAlignment="1">
      <alignment horizontal="right" vertical="center"/>
    </xf>
    <xf numFmtId="3" fontId="19" fillId="0" borderId="0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vertical="center"/>
    </xf>
    <xf numFmtId="3" fontId="19" fillId="0" borderId="0" xfId="2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3" fontId="19" fillId="0" borderId="17" xfId="2" applyNumberFormat="1" applyFont="1" applyFill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3" fontId="19" fillId="0" borderId="19" xfId="0" applyNumberFormat="1" applyFont="1" applyBorder="1" applyAlignment="1">
      <alignment horizontal="right" vertical="center"/>
    </xf>
    <xf numFmtId="3" fontId="19" fillId="0" borderId="20" xfId="0" applyNumberFormat="1" applyFont="1" applyBorder="1" applyAlignment="1">
      <alignment horizontal="right" vertical="center"/>
    </xf>
    <xf numFmtId="3" fontId="19" fillId="0" borderId="21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3" fontId="19" fillId="0" borderId="12" xfId="0" applyNumberFormat="1" applyFont="1" applyBorder="1" applyAlignment="1">
      <alignment horizontal="right" vertical="center"/>
    </xf>
    <xf numFmtId="3" fontId="19" fillId="0" borderId="22" xfId="0" applyNumberFormat="1" applyFont="1" applyBorder="1" applyAlignment="1">
      <alignment horizontal="right" vertical="center"/>
    </xf>
    <xf numFmtId="3" fontId="19" fillId="0" borderId="11" xfId="2" applyNumberFormat="1" applyFont="1" applyBorder="1" applyAlignment="1">
      <alignment horizontal="right" vertical="center"/>
    </xf>
    <xf numFmtId="3" fontId="19" fillId="0" borderId="12" xfId="2" applyNumberFormat="1" applyFont="1" applyBorder="1" applyAlignment="1">
      <alignment horizontal="right" vertical="center"/>
    </xf>
    <xf numFmtId="3" fontId="19" fillId="0" borderId="22" xfId="2" applyNumberFormat="1" applyFont="1" applyBorder="1" applyAlignment="1">
      <alignment horizontal="right" vertical="center"/>
    </xf>
    <xf numFmtId="3" fontId="19" fillId="0" borderId="11" xfId="2" applyNumberFormat="1" applyFont="1" applyFill="1" applyBorder="1" applyAlignment="1">
      <alignment horizontal="right" vertical="center"/>
    </xf>
    <xf numFmtId="3" fontId="19" fillId="0" borderId="22" xfId="2" applyNumberFormat="1" applyFont="1" applyFill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3" fontId="19" fillId="0" borderId="24" xfId="2" applyNumberFormat="1" applyFont="1" applyFill="1" applyBorder="1" applyAlignment="1">
      <alignment horizontal="right" vertical="center"/>
    </xf>
    <xf numFmtId="3" fontId="19" fillId="0" borderId="25" xfId="2" applyNumberFormat="1" applyFont="1" applyFill="1" applyBorder="1" applyAlignment="1">
      <alignment horizontal="right" vertical="center"/>
    </xf>
    <xf numFmtId="3" fontId="19" fillId="0" borderId="26" xfId="2" applyNumberFormat="1" applyFont="1" applyFill="1" applyBorder="1" applyAlignment="1">
      <alignment horizontal="right" vertical="center"/>
    </xf>
    <xf numFmtId="3" fontId="19" fillId="0" borderId="27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vertical="center"/>
    </xf>
    <xf numFmtId="176" fontId="20" fillId="0" borderId="4" xfId="2" applyNumberFormat="1" applyFont="1" applyFill="1" applyBorder="1" applyAlignment="1">
      <alignment vertical="center"/>
    </xf>
    <xf numFmtId="0" fontId="19" fillId="0" borderId="0" xfId="0" applyFont="1">
      <alignment vertical="center"/>
    </xf>
    <xf numFmtId="3" fontId="19" fillId="0" borderId="28" xfId="2" applyNumberFormat="1" applyFont="1" applyFill="1" applyBorder="1" applyAlignment="1">
      <alignment horizontal="right" vertical="center"/>
    </xf>
    <xf numFmtId="3" fontId="19" fillId="0" borderId="14" xfId="2" applyNumberFormat="1" applyFont="1" applyFill="1" applyBorder="1" applyAlignment="1">
      <alignment horizontal="right" vertical="center"/>
    </xf>
    <xf numFmtId="3" fontId="19" fillId="0" borderId="29" xfId="2" applyNumberFormat="1" applyFont="1" applyFill="1" applyBorder="1" applyAlignment="1">
      <alignment horizontal="right" vertical="center"/>
    </xf>
    <xf numFmtId="3" fontId="19" fillId="0" borderId="30" xfId="2" applyNumberFormat="1" applyFont="1" applyFill="1" applyBorder="1" applyAlignment="1">
      <alignment horizontal="right" vertical="center"/>
    </xf>
    <xf numFmtId="3" fontId="19" fillId="0" borderId="31" xfId="2" applyNumberFormat="1" applyFont="1" applyFill="1" applyBorder="1" applyAlignment="1">
      <alignment horizontal="right" vertical="center"/>
    </xf>
    <xf numFmtId="3" fontId="20" fillId="0" borderId="31" xfId="2" applyNumberFormat="1" applyFont="1" applyFill="1" applyBorder="1" applyAlignment="1">
      <alignment horizontal="right" vertical="center"/>
    </xf>
    <xf numFmtId="3" fontId="19" fillId="0" borderId="20" xfId="2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1"/>
    </xf>
    <xf numFmtId="0" fontId="12" fillId="0" borderId="9" xfId="0" applyFont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10" xfId="0" applyFont="1" applyFill="1" applyBorder="1" applyAlignment="1">
      <alignment horizontal="left" vertical="center" indent="1"/>
    </xf>
    <xf numFmtId="0" fontId="12" fillId="2" borderId="9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/>
    </xf>
  </cellXfs>
  <cellStyles count="12">
    <cellStyle name="パーセント 2" xfId="1" xr:uid="{00000000-0005-0000-0000-000001000000}"/>
    <cellStyle name="ハイパーリンク" xfId="11" builtinId="8"/>
    <cellStyle name="桁区切り" xfId="2" builtinId="6"/>
    <cellStyle name="桁区切り 2" xfId="3" xr:uid="{00000000-0005-0000-0000-000003000000}"/>
    <cellStyle name="標準" xfId="0" builtinId="0"/>
    <cellStyle name="標準 2" xfId="4" xr:uid="{00000000-0005-0000-0000-000005000000}"/>
    <cellStyle name="標準 2 2" xfId="5" xr:uid="{00000000-0005-0000-0000-000006000000}"/>
    <cellStyle name="標準 3" xfId="6" xr:uid="{00000000-0005-0000-0000-000007000000}"/>
    <cellStyle name="標準 4" xfId="7" xr:uid="{00000000-0005-0000-0000-000008000000}"/>
    <cellStyle name="標準 5" xfId="8" xr:uid="{00000000-0005-0000-0000-000009000000}"/>
    <cellStyle name="標準 6" xfId="9" xr:uid="{00000000-0005-0000-0000-00000A000000}"/>
    <cellStyle name="標準 7" xfId="10" xr:uid="{2805F775-1302-4F6C-8952-48726B1173EE}"/>
  </cellStyles>
  <dxfs count="0"/>
  <tableStyles count="0" defaultTableStyle="TableStyleMedium2" defaultPivotStyle="PivotStyleLight16"/>
  <colors>
    <mruColors>
      <color rgb="FFFFFFCC"/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iew.officeapps.live.com/op/view.aspx?src=https%3A%2F%2Fwww.mlit.go.jp%2Freport%2Fpress%2Fcontent%2Fjyucyu.xls&amp;wdOrigin=BROWSELINK" TargetMode="External"/><Relationship Id="rId1" Type="http://schemas.openxmlformats.org/officeDocument/2006/relationships/hyperlink" Target="https://www.nikkenren.com/publication/researc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6F98-BB32-4498-952E-7C27A6434A56}">
  <dimension ref="B1:L36"/>
  <sheetViews>
    <sheetView tabSelected="1" workbookViewId="0">
      <pane ySplit="2124" topLeftCell="A19" activePane="bottomLeft"/>
      <selection activeCell="F5" sqref="F5"/>
      <selection pane="bottomLeft" activeCell="B32" sqref="B32"/>
    </sheetView>
  </sheetViews>
  <sheetFormatPr defaultRowHeight="13.2"/>
  <cols>
    <col min="3" max="3" width="11.21875" customWidth="1"/>
    <col min="4" max="4" width="11" customWidth="1"/>
    <col min="5" max="5" width="11.21875" customWidth="1"/>
    <col min="6" max="6" width="10.77734375" customWidth="1"/>
    <col min="7" max="7" width="11.109375" customWidth="1"/>
    <col min="8" max="8" width="12.33203125" customWidth="1"/>
  </cols>
  <sheetData>
    <row r="1" spans="2:12" ht="19.2">
      <c r="B1" s="6" t="s">
        <v>33</v>
      </c>
    </row>
    <row r="3" spans="2:12" ht="15">
      <c r="B3" s="4"/>
      <c r="C3" s="1"/>
      <c r="D3" s="1"/>
      <c r="E3" s="1" t="s">
        <v>1</v>
      </c>
      <c r="F3" s="2"/>
      <c r="G3" s="2"/>
      <c r="H3" s="1" t="s">
        <v>1</v>
      </c>
      <c r="I3" s="2"/>
      <c r="J3" s="2"/>
      <c r="K3" s="5" t="s">
        <v>0</v>
      </c>
      <c r="L3" s="3"/>
    </row>
    <row r="4" spans="2:12" ht="17.399999999999999">
      <c r="B4" s="12"/>
      <c r="C4" s="62" t="s">
        <v>28</v>
      </c>
      <c r="D4" s="63"/>
      <c r="E4" s="64"/>
      <c r="F4" s="65" t="s">
        <v>40</v>
      </c>
      <c r="G4" s="66"/>
      <c r="H4" s="67"/>
      <c r="I4" s="68" t="s">
        <v>2</v>
      </c>
      <c r="J4" s="69"/>
      <c r="K4" s="70"/>
      <c r="L4" s="71"/>
    </row>
    <row r="5" spans="2:12" ht="15">
      <c r="B5" s="13"/>
      <c r="C5" s="14" t="s">
        <v>3</v>
      </c>
      <c r="D5" s="15" t="s">
        <v>4</v>
      </c>
      <c r="E5" s="16" t="s">
        <v>5</v>
      </c>
      <c r="F5" s="14" t="s">
        <v>6</v>
      </c>
      <c r="G5" s="15" t="s">
        <v>4</v>
      </c>
      <c r="H5" s="16" t="s">
        <v>5</v>
      </c>
      <c r="I5" s="17" t="s">
        <v>7</v>
      </c>
      <c r="J5" s="18" t="s">
        <v>8</v>
      </c>
      <c r="K5" s="19" t="s">
        <v>9</v>
      </c>
      <c r="L5" s="72"/>
    </row>
    <row r="7" spans="2:12" ht="15">
      <c r="B7" s="35" t="s">
        <v>10</v>
      </c>
      <c r="C7" s="36">
        <v>39328242</v>
      </c>
      <c r="D7" s="37">
        <v>21715566</v>
      </c>
      <c r="E7" s="38">
        <v>17612675</v>
      </c>
      <c r="F7" s="55">
        <v>12638713</v>
      </c>
      <c r="G7" s="61">
        <v>8523430</v>
      </c>
      <c r="H7" s="58">
        <v>4088000</v>
      </c>
      <c r="I7" s="20">
        <f t="shared" ref="I7:K22" si="0">ROUND(F7/C7*100,1)</f>
        <v>32.1</v>
      </c>
      <c r="J7" s="20">
        <f t="shared" si="0"/>
        <v>39.299999999999997</v>
      </c>
      <c r="K7" s="21">
        <f t="shared" si="0"/>
        <v>23.2</v>
      </c>
      <c r="L7" s="4"/>
    </row>
    <row r="8" spans="2:12" ht="15">
      <c r="B8" s="10" t="s">
        <v>11</v>
      </c>
      <c r="C8" s="39">
        <v>37011115</v>
      </c>
      <c r="D8" s="40">
        <v>20865288</v>
      </c>
      <c r="E8" s="41">
        <v>16145827</v>
      </c>
      <c r="F8" s="56">
        <v>11572408</v>
      </c>
      <c r="G8" s="29">
        <v>7908062</v>
      </c>
      <c r="H8" s="59">
        <v>3654788</v>
      </c>
      <c r="I8" s="22">
        <f t="shared" si="0"/>
        <v>31.3</v>
      </c>
      <c r="J8" s="22">
        <f t="shared" si="0"/>
        <v>37.9</v>
      </c>
      <c r="K8" s="23">
        <f t="shared" si="0"/>
        <v>22.6</v>
      </c>
      <c r="L8" s="3"/>
    </row>
    <row r="9" spans="2:12" ht="15">
      <c r="B9" s="10" t="s">
        <v>12</v>
      </c>
      <c r="C9" s="39">
        <v>36685980</v>
      </c>
      <c r="D9" s="40">
        <v>23020897</v>
      </c>
      <c r="E9" s="41">
        <v>13665083</v>
      </c>
      <c r="F9" s="56">
        <v>11696611</v>
      </c>
      <c r="G9" s="29">
        <v>8394706</v>
      </c>
      <c r="H9" s="59">
        <v>3283415</v>
      </c>
      <c r="I9" s="22">
        <f t="shared" si="0"/>
        <v>31.9</v>
      </c>
      <c r="J9" s="22">
        <f t="shared" si="0"/>
        <v>36.5</v>
      </c>
      <c r="K9" s="23">
        <f t="shared" si="0"/>
        <v>24</v>
      </c>
      <c r="L9" s="3"/>
    </row>
    <row r="10" spans="2:12" ht="15">
      <c r="B10" s="10" t="s">
        <v>13</v>
      </c>
      <c r="C10" s="42">
        <v>37442681</v>
      </c>
      <c r="D10" s="43">
        <v>24836525</v>
      </c>
      <c r="E10" s="44">
        <v>12606156</v>
      </c>
      <c r="F10" s="56">
        <v>12637196</v>
      </c>
      <c r="G10" s="29">
        <v>9310165</v>
      </c>
      <c r="H10" s="59">
        <v>3305501</v>
      </c>
      <c r="I10" s="22">
        <f t="shared" si="0"/>
        <v>33.799999999999997</v>
      </c>
      <c r="J10" s="22">
        <f t="shared" si="0"/>
        <v>37.5</v>
      </c>
      <c r="K10" s="23">
        <f t="shared" si="0"/>
        <v>26.2</v>
      </c>
      <c r="L10" s="3"/>
    </row>
    <row r="11" spans="2:12" ht="15">
      <c r="B11" s="10" t="s">
        <v>14</v>
      </c>
      <c r="C11" s="42">
        <v>37525247</v>
      </c>
      <c r="D11" s="43">
        <v>26141391</v>
      </c>
      <c r="E11" s="44">
        <v>11383855</v>
      </c>
      <c r="F11" s="56">
        <v>12277388</v>
      </c>
      <c r="G11" s="29">
        <v>9617070</v>
      </c>
      <c r="H11" s="59">
        <v>2643468</v>
      </c>
      <c r="I11" s="22">
        <f t="shared" si="0"/>
        <v>32.700000000000003</v>
      </c>
      <c r="J11" s="22">
        <f t="shared" si="0"/>
        <v>36.799999999999997</v>
      </c>
      <c r="K11" s="23">
        <f t="shared" si="0"/>
        <v>23.2</v>
      </c>
      <c r="L11" s="3"/>
    </row>
    <row r="12" spans="2:12" ht="15">
      <c r="B12" s="10" t="s">
        <v>15</v>
      </c>
      <c r="C12" s="42">
        <v>35797546.149900004</v>
      </c>
      <c r="D12" s="43">
        <v>25939218.2434</v>
      </c>
      <c r="E12" s="44">
        <v>9858327.9065000005</v>
      </c>
      <c r="F12" s="56">
        <v>12207097</v>
      </c>
      <c r="G12" s="29">
        <v>9887688</v>
      </c>
      <c r="H12" s="59">
        <v>2275469</v>
      </c>
      <c r="I12" s="22">
        <f t="shared" si="0"/>
        <v>34.1</v>
      </c>
      <c r="J12" s="22">
        <f t="shared" si="0"/>
        <v>38.1</v>
      </c>
      <c r="K12" s="23">
        <f t="shared" si="0"/>
        <v>23.1</v>
      </c>
      <c r="L12" s="3"/>
    </row>
    <row r="13" spans="2:12" ht="15">
      <c r="B13" s="10" t="s">
        <v>16</v>
      </c>
      <c r="C13" s="42">
        <v>37245572.141400002</v>
      </c>
      <c r="D13" s="43">
        <v>27274739.384899996</v>
      </c>
      <c r="E13" s="44">
        <v>9970832.7565000001</v>
      </c>
      <c r="F13" s="56">
        <v>12336841</v>
      </c>
      <c r="G13" s="29">
        <v>10149873</v>
      </c>
      <c r="H13" s="59">
        <v>2161407</v>
      </c>
      <c r="I13" s="22">
        <f t="shared" si="0"/>
        <v>33.1</v>
      </c>
      <c r="J13" s="22">
        <f t="shared" si="0"/>
        <v>37.200000000000003</v>
      </c>
      <c r="K13" s="23">
        <f t="shared" si="0"/>
        <v>21.7</v>
      </c>
      <c r="L13" s="3"/>
    </row>
    <row r="14" spans="2:12" ht="15">
      <c r="B14" s="10" t="s">
        <v>17</v>
      </c>
      <c r="C14" s="42">
        <v>32890855.465600003</v>
      </c>
      <c r="D14" s="43">
        <v>22554259.890999995</v>
      </c>
      <c r="E14" s="44">
        <v>10336595.5746</v>
      </c>
      <c r="F14" s="56">
        <v>10823994</v>
      </c>
      <c r="G14" s="29">
        <v>8049151</v>
      </c>
      <c r="H14" s="59">
        <v>2734558</v>
      </c>
      <c r="I14" s="22">
        <f t="shared" si="0"/>
        <v>32.9</v>
      </c>
      <c r="J14" s="22">
        <f t="shared" si="0"/>
        <v>35.700000000000003</v>
      </c>
      <c r="K14" s="23">
        <f t="shared" si="0"/>
        <v>26.5</v>
      </c>
      <c r="L14" s="3"/>
    </row>
    <row r="15" spans="2:12" ht="15">
      <c r="B15" s="10" t="s">
        <v>18</v>
      </c>
      <c r="C15" s="45">
        <v>29600948.989599999</v>
      </c>
      <c r="D15" s="29">
        <v>19582810.185599998</v>
      </c>
      <c r="E15" s="46">
        <v>10018138.804</v>
      </c>
      <c r="F15" s="56">
        <v>9405435</v>
      </c>
      <c r="G15" s="29">
        <v>6954872</v>
      </c>
      <c r="H15" s="59">
        <v>2391289</v>
      </c>
      <c r="I15" s="22">
        <f t="shared" si="0"/>
        <v>31.8</v>
      </c>
      <c r="J15" s="22">
        <f t="shared" si="0"/>
        <v>35.5</v>
      </c>
      <c r="K15" s="23">
        <f t="shared" si="0"/>
        <v>23.9</v>
      </c>
      <c r="L15" s="3"/>
    </row>
    <row r="16" spans="2:12" ht="15">
      <c r="B16" s="10" t="s">
        <v>19</v>
      </c>
      <c r="C16" s="45">
        <v>29181220.214200001</v>
      </c>
      <c r="D16" s="29">
        <v>20159098.7159</v>
      </c>
      <c r="E16" s="46">
        <v>9022121.498300001</v>
      </c>
      <c r="F16" s="56">
        <v>8766943</v>
      </c>
      <c r="G16" s="29">
        <v>6695641</v>
      </c>
      <c r="H16" s="59">
        <v>2051596</v>
      </c>
      <c r="I16" s="22">
        <f t="shared" si="0"/>
        <v>30</v>
      </c>
      <c r="J16" s="22">
        <f t="shared" si="0"/>
        <v>33.200000000000003</v>
      </c>
      <c r="K16" s="23">
        <f t="shared" si="0"/>
        <v>22.7</v>
      </c>
      <c r="L16" s="3"/>
    </row>
    <row r="17" spans="2:12" ht="15">
      <c r="B17" s="10" t="s">
        <v>20</v>
      </c>
      <c r="C17" s="45">
        <v>29614257.571699999</v>
      </c>
      <c r="D17" s="29">
        <v>20149762.675000001</v>
      </c>
      <c r="E17" s="46">
        <v>9464494.8966999985</v>
      </c>
      <c r="F17" s="56">
        <v>9668347</v>
      </c>
      <c r="G17" s="29">
        <v>7059044</v>
      </c>
      <c r="H17" s="59">
        <v>2587576</v>
      </c>
      <c r="I17" s="22">
        <f t="shared" si="0"/>
        <v>32.6</v>
      </c>
      <c r="J17" s="22">
        <f t="shared" si="0"/>
        <v>35</v>
      </c>
      <c r="K17" s="23">
        <f t="shared" si="0"/>
        <v>27.3</v>
      </c>
      <c r="L17" s="3"/>
    </row>
    <row r="18" spans="2:12" ht="15">
      <c r="B18" s="10" t="s">
        <v>21</v>
      </c>
      <c r="C18" s="45">
        <v>43939935.358799994</v>
      </c>
      <c r="D18" s="29">
        <v>30878178.079099998</v>
      </c>
      <c r="E18" s="46">
        <v>13061757.2797</v>
      </c>
      <c r="F18" s="56">
        <v>9938022</v>
      </c>
      <c r="G18" s="29">
        <v>7143926</v>
      </c>
      <c r="H18" s="59">
        <v>2773791</v>
      </c>
      <c r="I18" s="22">
        <f t="shared" si="0"/>
        <v>22.6</v>
      </c>
      <c r="J18" s="22">
        <f t="shared" si="0"/>
        <v>23.1</v>
      </c>
      <c r="K18" s="23">
        <f t="shared" si="0"/>
        <v>21.2</v>
      </c>
      <c r="L18" s="3"/>
    </row>
    <row r="19" spans="2:12" ht="15">
      <c r="B19" s="10" t="s">
        <v>22</v>
      </c>
      <c r="C19" s="45">
        <v>49299278.880999997</v>
      </c>
      <c r="D19" s="29">
        <v>33365659.939600002</v>
      </c>
      <c r="E19" s="46">
        <v>15933618.941400001</v>
      </c>
      <c r="F19" s="56">
        <v>11778928</v>
      </c>
      <c r="G19" s="29">
        <v>8106326</v>
      </c>
      <c r="H19" s="59">
        <v>3659736</v>
      </c>
      <c r="I19" s="22">
        <f t="shared" si="0"/>
        <v>23.9</v>
      </c>
      <c r="J19" s="22">
        <f t="shared" si="0"/>
        <v>24.3</v>
      </c>
      <c r="K19" s="23">
        <f t="shared" si="0"/>
        <v>23</v>
      </c>
      <c r="L19" s="3"/>
    </row>
    <row r="20" spans="2:12" ht="15">
      <c r="B20" s="10" t="s">
        <v>23</v>
      </c>
      <c r="C20" s="45">
        <v>51657945.917400002</v>
      </c>
      <c r="D20" s="29">
        <v>34954572.474699996</v>
      </c>
      <c r="E20" s="46">
        <v>16703373.442700002</v>
      </c>
      <c r="F20" s="56">
        <v>14440227</v>
      </c>
      <c r="G20" s="29">
        <v>9318373</v>
      </c>
      <c r="H20" s="59">
        <v>5089425</v>
      </c>
      <c r="I20" s="22">
        <f t="shared" si="0"/>
        <v>28</v>
      </c>
      <c r="J20" s="22">
        <f t="shared" si="0"/>
        <v>26.7</v>
      </c>
      <c r="K20" s="23">
        <f t="shared" si="0"/>
        <v>30.5</v>
      </c>
      <c r="L20" s="3"/>
    </row>
    <row r="21" spans="2:12" ht="15">
      <c r="B21" s="10" t="s">
        <v>24</v>
      </c>
      <c r="C21" s="45">
        <v>54563308.375399999</v>
      </c>
      <c r="D21" s="29">
        <v>39253768.683299996</v>
      </c>
      <c r="E21" s="46">
        <v>15309539.6921</v>
      </c>
      <c r="F21" s="56">
        <v>14448104</v>
      </c>
      <c r="G21" s="29">
        <v>10052878</v>
      </c>
      <c r="H21" s="59">
        <v>4361929</v>
      </c>
      <c r="I21" s="22">
        <f t="shared" si="0"/>
        <v>26.5</v>
      </c>
      <c r="J21" s="22">
        <f t="shared" si="0"/>
        <v>25.6</v>
      </c>
      <c r="K21" s="23">
        <f t="shared" si="0"/>
        <v>28.5</v>
      </c>
      <c r="L21" s="3"/>
    </row>
    <row r="22" spans="2:12" ht="15">
      <c r="B22" s="11" t="s">
        <v>25</v>
      </c>
      <c r="C22" s="45">
        <v>55831892.720899999</v>
      </c>
      <c r="D22" s="29">
        <v>40129169.603399992</v>
      </c>
      <c r="E22" s="46">
        <v>15702723.1175</v>
      </c>
      <c r="F22" s="26">
        <v>14915914</v>
      </c>
      <c r="G22" s="28">
        <v>10321105</v>
      </c>
      <c r="H22" s="60">
        <v>4566777</v>
      </c>
      <c r="I22" s="24">
        <f>ROUND(F22/C22*100,1)</f>
        <v>26.7</v>
      </c>
      <c r="J22" s="24">
        <f t="shared" si="0"/>
        <v>25.7</v>
      </c>
      <c r="K22" s="25">
        <f>ROUND(H22/E22*100,1)</f>
        <v>29.1</v>
      </c>
      <c r="L22" s="8"/>
    </row>
    <row r="23" spans="2:12" ht="15">
      <c r="B23" s="11" t="s">
        <v>26</v>
      </c>
      <c r="C23" s="45">
        <v>55348307.339500003</v>
      </c>
      <c r="D23" s="29">
        <v>40207065.435699999</v>
      </c>
      <c r="E23" s="46">
        <v>15141241.9038</v>
      </c>
      <c r="F23" s="26">
        <v>14845720</v>
      </c>
      <c r="G23" s="28">
        <v>10693824</v>
      </c>
      <c r="H23" s="60">
        <v>4120699</v>
      </c>
      <c r="I23" s="24">
        <f>ROUND(F23/C23*100,1)</f>
        <v>26.8</v>
      </c>
      <c r="J23" s="24">
        <f>ROUND(G23/D23*100,1)</f>
        <v>26.6</v>
      </c>
      <c r="K23" s="25">
        <f>ROUND(H23/E23*100,1)</f>
        <v>27.2</v>
      </c>
      <c r="L23" s="8"/>
    </row>
    <row r="24" spans="2:12" ht="15">
      <c r="B24" s="11" t="s">
        <v>27</v>
      </c>
      <c r="C24" s="45">
        <v>57677684.968199998</v>
      </c>
      <c r="D24" s="29">
        <v>42882808.404799998</v>
      </c>
      <c r="E24" s="46">
        <v>14794876.5634</v>
      </c>
      <c r="F24" s="26">
        <v>15991316</v>
      </c>
      <c r="G24" s="28">
        <v>12152505</v>
      </c>
      <c r="H24" s="26">
        <v>3804981</v>
      </c>
      <c r="I24" s="27">
        <f>ROUND(F24/C24*100,1)</f>
        <v>27.7</v>
      </c>
      <c r="J24" s="27">
        <f>ROUND(G24/D24*100,1)</f>
        <v>28.3</v>
      </c>
      <c r="K24" s="25">
        <f>ROUND(H24/E24*100,1)</f>
        <v>25.7</v>
      </c>
      <c r="L24" s="9"/>
    </row>
    <row r="25" spans="2:12" ht="15">
      <c r="B25" s="10" t="s">
        <v>29</v>
      </c>
      <c r="C25" s="45">
        <v>53246344.316499993</v>
      </c>
      <c r="D25" s="29">
        <v>37095631.950900003</v>
      </c>
      <c r="E25" s="46">
        <v>16150712.365599999</v>
      </c>
      <c r="F25" s="26">
        <v>14318861</v>
      </c>
      <c r="G25" s="28">
        <v>10715831</v>
      </c>
      <c r="H25" s="26">
        <v>3564182</v>
      </c>
      <c r="I25" s="27">
        <f>ROUND(F25/C25*100,1)</f>
        <v>26.9</v>
      </c>
      <c r="J25" s="27">
        <f>ROUND(G25/D25*100,1)</f>
        <v>28.9</v>
      </c>
      <c r="K25" s="25">
        <f>ROUND(H25/E25*100,1)</f>
        <v>22.1</v>
      </c>
      <c r="L25" s="9"/>
    </row>
    <row r="26" spans="2:12" ht="15">
      <c r="B26" s="10" t="s">
        <v>31</v>
      </c>
      <c r="C26" s="45">
        <v>68240662.653899997</v>
      </c>
      <c r="D26" s="29">
        <v>45594171.373000003</v>
      </c>
      <c r="E26" s="46">
        <v>22646491.280900002</v>
      </c>
      <c r="F26" s="56">
        <v>14684941</v>
      </c>
      <c r="G26" s="29">
        <v>10217976</v>
      </c>
      <c r="H26" s="34">
        <v>4419013</v>
      </c>
      <c r="I26" s="27">
        <f t="shared" ref="I26:K29" si="1">ROUND(F26/C26*100,1)</f>
        <v>21.5</v>
      </c>
      <c r="J26" s="27">
        <f t="shared" si="1"/>
        <v>22.4</v>
      </c>
      <c r="K26" s="25">
        <f t="shared" si="1"/>
        <v>19.5</v>
      </c>
      <c r="L26" s="9"/>
    </row>
    <row r="27" spans="2:12" ht="15">
      <c r="B27" s="10" t="s">
        <v>32</v>
      </c>
      <c r="C27" s="45">
        <v>70428430.7377</v>
      </c>
      <c r="D27" s="29">
        <v>49321679.394899994</v>
      </c>
      <c r="E27" s="46">
        <v>21106751.342799999</v>
      </c>
      <c r="F27" s="56">
        <v>15002204</v>
      </c>
      <c r="G27" s="29">
        <v>11100617</v>
      </c>
      <c r="H27" s="34">
        <v>3876313</v>
      </c>
      <c r="I27" s="27">
        <f t="shared" si="1"/>
        <v>21.3</v>
      </c>
      <c r="J27" s="27">
        <f t="shared" si="1"/>
        <v>22.5</v>
      </c>
      <c r="K27" s="25">
        <f t="shared" si="1"/>
        <v>18.399999999999999</v>
      </c>
      <c r="L27" s="9"/>
    </row>
    <row r="28" spans="2:12" ht="15">
      <c r="B28" s="10" t="s">
        <v>36</v>
      </c>
      <c r="C28" s="45">
        <v>76673065</v>
      </c>
      <c r="D28" s="29">
        <v>54410752</v>
      </c>
      <c r="E28" s="46">
        <v>22262312</v>
      </c>
      <c r="F28" s="56">
        <v>16260977</v>
      </c>
      <c r="G28" s="29">
        <v>11859327</v>
      </c>
      <c r="H28" s="34">
        <v>4323482</v>
      </c>
      <c r="I28" s="27">
        <f t="shared" ref="I28" si="2">ROUND(F28/C28*100,1)</f>
        <v>21.2</v>
      </c>
      <c r="J28" s="27">
        <f t="shared" ref="J28" si="3">ROUND(G28/D28*100,1)</f>
        <v>21.8</v>
      </c>
      <c r="K28" s="25">
        <f t="shared" ref="K28" si="4">ROUND(H28/E28*100,1)</f>
        <v>19.399999999999999</v>
      </c>
      <c r="L28" s="9"/>
    </row>
    <row r="29" spans="2:12" ht="15">
      <c r="B29" s="47" t="s">
        <v>37</v>
      </c>
      <c r="C29" s="48">
        <v>72318829</v>
      </c>
      <c r="D29" s="49">
        <v>49822825</v>
      </c>
      <c r="E29" s="50">
        <v>22496004</v>
      </c>
      <c r="F29" s="57">
        <v>17664625</v>
      </c>
      <c r="G29" s="49">
        <v>12690826</v>
      </c>
      <c r="H29" s="51">
        <v>4918053</v>
      </c>
      <c r="I29" s="52">
        <f t="shared" si="1"/>
        <v>24.4</v>
      </c>
      <c r="J29" s="52">
        <f t="shared" si="1"/>
        <v>25.5</v>
      </c>
      <c r="K29" s="53">
        <f t="shared" si="1"/>
        <v>21.9</v>
      </c>
      <c r="L29" s="9"/>
    </row>
    <row r="30" spans="2:12">
      <c r="B30" s="33" t="s">
        <v>39</v>
      </c>
      <c r="C30" s="32" t="s">
        <v>34</v>
      </c>
      <c r="D30" s="30"/>
      <c r="E30" s="30"/>
      <c r="F30" s="30"/>
      <c r="G30" s="30"/>
      <c r="H30" s="30"/>
      <c r="I30" s="31"/>
      <c r="J30" s="31"/>
      <c r="K30" s="31"/>
      <c r="L30" s="9"/>
    </row>
    <row r="31" spans="2:12">
      <c r="B31" s="54" t="s">
        <v>41</v>
      </c>
    </row>
    <row r="32" spans="2:12">
      <c r="B32" s="54"/>
    </row>
    <row r="33" spans="2:2">
      <c r="B33" t="s">
        <v>30</v>
      </c>
    </row>
    <row r="35" spans="2:2">
      <c r="B35" s="7" t="s">
        <v>38</v>
      </c>
    </row>
    <row r="36" spans="2:2">
      <c r="B36" s="7" t="s">
        <v>35</v>
      </c>
    </row>
  </sheetData>
  <mergeCells count="4">
    <mergeCell ref="C4:E4"/>
    <mergeCell ref="F4:H4"/>
    <mergeCell ref="I4:K4"/>
    <mergeCell ref="L4:L5"/>
  </mergeCells>
  <phoneticPr fontId="2"/>
  <hyperlinks>
    <hyperlink ref="B36" r:id="rId1" display="https://www.nikkenren.com/publication/research.html" xr:uid="{B305CFD0-C874-42BF-BD6F-1C7825EC971F}"/>
    <hyperlink ref="B35" r:id="rId2" display="https://view.officeapps.live.com/op/view.aspx?src=https%3A%2F%2Fwww.mlit.go.jp%2Freport%2Fpress%2Fcontent%2Fjyucyu.xls&amp;wdOrigin=BROWSELINK" xr:uid="{A4B37DF1-B244-41C3-90B4-146456856300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kawai</dc:creator>
  <cp:lastModifiedBy>秀一 本田</cp:lastModifiedBy>
  <cp:lastPrinted>2024-05-23T02:49:39Z</cp:lastPrinted>
  <dcterms:created xsi:type="dcterms:W3CDTF">2006-09-15T04:55:05Z</dcterms:created>
  <dcterms:modified xsi:type="dcterms:W3CDTF">2024-07-08T01:02:29Z</dcterms:modified>
</cp:coreProperties>
</file>