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11430" activeTab="0"/>
  </bookViews>
  <sheets>
    <sheet name="発注者別100社" sheetId="1" r:id="rId1"/>
  </sheets>
  <externalReferences>
    <externalReference r:id="rId4"/>
    <externalReference r:id="rId5"/>
  </externalReferences>
  <definedNames>
    <definedName name="_xlnm.Print_Area" localSheetId="0">'発注者別100社'!$A$1:$N$59</definedName>
    <definedName name="_xlnm.Print_Titles" localSheetId="0">'発注者別100社'!$A:$B</definedName>
    <definedName name="商品とコード" localSheetId="0" hidden="1">'[1]Code'!$H$9:$J$24</definedName>
    <definedName name="商品とコード" hidden="1">'[2]Code'!$H$9:$J$24</definedName>
  </definedNames>
  <calcPr fullCalcOnLoad="1"/>
</workbook>
</file>

<file path=xl/sharedStrings.xml><?xml version="1.0" encoding="utf-8"?>
<sst xmlns="http://schemas.openxmlformats.org/spreadsheetml/2006/main" count="76" uniqueCount="62">
  <si>
    <t>日建連・受注調査結果　（100社統計）</t>
  </si>
  <si>
    <t>１－１．発注者別　〔総括表〕</t>
  </si>
  <si>
    <t>（単位：百万円）</t>
  </si>
  <si>
    <t>総　計</t>
  </si>
  <si>
    <t>国内計</t>
  </si>
  <si>
    <t>発　　　　　　注　　　　　　者　　　　　　別</t>
  </si>
  <si>
    <t>海　外</t>
  </si>
  <si>
    <t>民　間</t>
  </si>
  <si>
    <t>（製造業）</t>
  </si>
  <si>
    <t>（非製造業）</t>
  </si>
  <si>
    <t>官公庁</t>
  </si>
  <si>
    <t>（国の機関）</t>
  </si>
  <si>
    <t>（地方の機関）</t>
  </si>
  <si>
    <t>その他(※1)</t>
  </si>
  <si>
    <r>
      <t>2012/04</t>
    </r>
    <r>
      <rPr>
        <sz val="10"/>
        <rFont val="ＭＳ Ｐゴシック"/>
        <family val="3"/>
      </rPr>
      <t>～</t>
    </r>
    <r>
      <rPr>
        <sz val="10"/>
        <rFont val="Arial"/>
        <family val="2"/>
      </rPr>
      <t>2012/08</t>
    </r>
  </si>
  <si>
    <t>１－２．発注者別　〔民間／製造業業種別〕</t>
  </si>
  <si>
    <t>製　　　　　　　　　　造　　　　　　　　　　業</t>
  </si>
  <si>
    <t>繊　維</t>
  </si>
  <si>
    <t>化　学</t>
  </si>
  <si>
    <t>鉄　鋼</t>
  </si>
  <si>
    <t>電気機械</t>
  </si>
  <si>
    <t>輸送用機械</t>
  </si>
  <si>
    <t>その他機械</t>
  </si>
  <si>
    <t>食　品</t>
  </si>
  <si>
    <t>その他</t>
  </si>
  <si>
    <t>１－３．発注者別　〔民間／非製造業業種別〕</t>
  </si>
  <si>
    <t>非　　　　　　　　　　製　　　　　　　　　　造　　　　　　　　　　業</t>
  </si>
  <si>
    <t>農林漁業</t>
  </si>
  <si>
    <t>鉱業・建設業</t>
  </si>
  <si>
    <t>電気・ｶﾞｽ業</t>
  </si>
  <si>
    <t>運輸業</t>
  </si>
  <si>
    <t>情報通信業</t>
  </si>
  <si>
    <t>商業</t>
  </si>
  <si>
    <t>金融・保険業</t>
  </si>
  <si>
    <t>不動産業</t>
  </si>
  <si>
    <t>サービス業</t>
  </si>
  <si>
    <t>その他</t>
  </si>
  <si>
    <r>
      <t>2012/04</t>
    </r>
    <r>
      <rPr>
        <sz val="10"/>
        <rFont val="ＭＳ Ｐゴシック"/>
        <family val="3"/>
      </rPr>
      <t>～</t>
    </r>
    <r>
      <rPr>
        <sz val="10"/>
        <rFont val="Arial"/>
        <family val="2"/>
      </rPr>
      <t>2012/08</t>
    </r>
  </si>
  <si>
    <t>（注）（1）調査対象は日建連正会員141社中の100社　　</t>
  </si>
  <si>
    <t>　　　（2）「その他(※1)」には在日外国公館等国内に在住する国際機関発注の工事を含む。　　（3）「海外」には現地法人分は含まない。</t>
  </si>
  <si>
    <t>　　　（4）発注者別調査の集計結果と地域ブロック別調査の集計結果は、四捨五入しているため必ずしも一致しない。</t>
  </si>
  <si>
    <t>　　　（5）2012年9月27日発表</t>
  </si>
  <si>
    <t>１－４．発注者別　〔官公庁／発注機関別〕</t>
  </si>
  <si>
    <t>（単位：百万円）</t>
  </si>
  <si>
    <t>国　　　の　　　機　　　関</t>
  </si>
  <si>
    <t>地　　　方　　　の　　　機　　　関</t>
  </si>
  <si>
    <t>国</t>
  </si>
  <si>
    <t>独立行政法人</t>
  </si>
  <si>
    <t>政府関連企業</t>
  </si>
  <si>
    <t>都道府県</t>
  </si>
  <si>
    <t>市区町村</t>
  </si>
  <si>
    <t>地方公営企業</t>
  </si>
  <si>
    <t>２．工事別</t>
  </si>
  <si>
    <t>受　注　総　額</t>
  </si>
  <si>
    <t>国　　　　　内</t>
  </si>
  <si>
    <t>民　　　　　間</t>
  </si>
  <si>
    <t>官　公　庁</t>
  </si>
  <si>
    <t>そ　の　他 (※1)</t>
  </si>
  <si>
    <t>海　　 外</t>
  </si>
  <si>
    <t>建　　築</t>
  </si>
  <si>
    <t>土　　木</t>
  </si>
  <si>
    <t>　　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</si>
</sst>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集計区分：&quot;@"/>
    <numFmt numFmtId="177" formatCode="0000&quot;年&quot;00&quot;月&quot;"/>
    <numFmt numFmtId="178" formatCode="#,##0;&quot;▲ &quot;#,##0"/>
  </numFmts>
  <fonts count="6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6"/>
      <color indexed="8"/>
      <name val="ＭＳ Ｐゴシック"/>
      <family val="3"/>
    </font>
    <font>
      <sz val="6"/>
      <name val="ＭＳ Ｐゴシック"/>
      <family val="3"/>
    </font>
    <font>
      <b/>
      <sz val="16"/>
      <color indexed="8"/>
      <name val="Arial"/>
      <family val="2"/>
    </font>
    <font>
      <sz val="11"/>
      <color indexed="8"/>
      <name val="Arial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ＭＳ Ｐゴシック"/>
      <family val="3"/>
    </font>
    <font>
      <sz val="10"/>
      <name val="Arial"/>
      <family val="2"/>
    </font>
    <font>
      <sz val="10"/>
      <name val="ＭＳ Ｐゴシック"/>
      <family val="3"/>
    </font>
    <font>
      <sz val="16"/>
      <color indexed="8"/>
      <name val="Arial"/>
      <family val="2"/>
    </font>
    <font>
      <b/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0"/>
      <name val="ＭＳ ゴシック"/>
      <family val="3"/>
    </font>
    <font>
      <sz val="11"/>
      <color indexed="62"/>
      <name val="ＭＳ Ｐゴシック"/>
      <family val="3"/>
    </font>
    <font>
      <sz val="14"/>
      <name val="ＭＳ 明朝"/>
      <family val="1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Arial"/>
      <family val="2"/>
    </font>
    <font>
      <u val="single"/>
      <sz val="11"/>
      <color theme="1"/>
      <name val="ＭＳ Ｐゴシック"/>
      <family val="3"/>
    </font>
    <font>
      <b/>
      <sz val="12"/>
      <color theme="1"/>
      <name val="ＭＳ Ｐゴシック"/>
      <family val="3"/>
    </font>
    <font>
      <sz val="10"/>
      <color theme="1"/>
      <name val="Cambria"/>
      <family val="3"/>
    </font>
    <font>
      <sz val="10"/>
      <color theme="1"/>
      <name val="Arial"/>
      <family val="2"/>
    </font>
    <font>
      <sz val="10"/>
      <color theme="1"/>
      <name val="ＭＳ Ｐゴシック"/>
      <family val="3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ＭＳ Ｐゴシック"/>
      <family val="3"/>
    </font>
    <font>
      <b/>
      <sz val="16"/>
      <color theme="1"/>
      <name val="ＭＳ Ｐゴシック"/>
      <family val="3"/>
    </font>
    <font>
      <sz val="16"/>
      <color theme="1"/>
      <name val="Arial"/>
      <family val="2"/>
    </font>
    <font>
      <b/>
      <sz val="14"/>
      <color theme="1"/>
      <name val="ＭＳ Ｐゴシック"/>
      <family val="3"/>
    </font>
    <font>
      <b/>
      <sz val="16"/>
      <color theme="1"/>
      <name val="Arial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26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7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37" fillId="26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37" fillId="27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37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37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37" fillId="32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37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37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37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37" fillId="40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37" fillId="4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37" fillId="42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2" fillId="0" borderId="0">
      <alignment horizontal="left" vertical="top" wrapText="1" indent="2"/>
      <protection/>
    </xf>
    <xf numFmtId="0" fontId="2" fillId="0" borderId="0">
      <alignment horizontal="left" vertical="top" wrapText="1"/>
      <protection/>
    </xf>
    <xf numFmtId="0" fontId="3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9" fillId="44" borderId="1" applyNumberFormat="0" applyAlignment="0" applyProtection="0"/>
    <xf numFmtId="0" fontId="21" fillId="45" borderId="2" applyNumberFormat="0" applyAlignment="0" applyProtection="0"/>
    <xf numFmtId="0" fontId="21" fillId="45" borderId="2" applyNumberFormat="0" applyAlignment="0" applyProtection="0"/>
    <xf numFmtId="0" fontId="21" fillId="45" borderId="2" applyNumberFormat="0" applyAlignment="0" applyProtection="0"/>
    <xf numFmtId="0" fontId="21" fillId="45" borderId="2" applyNumberFormat="0" applyAlignment="0" applyProtection="0"/>
    <xf numFmtId="0" fontId="40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48" borderId="3" applyNumberFormat="0" applyFont="0" applyAlignment="0" applyProtection="0"/>
    <xf numFmtId="0" fontId="1" fillId="49" borderId="4" applyNumberFormat="0" applyFont="0" applyAlignment="0" applyProtection="0"/>
    <xf numFmtId="0" fontId="1" fillId="49" borderId="4" applyNumberFormat="0" applyFont="0" applyAlignment="0" applyProtection="0"/>
    <xf numFmtId="0" fontId="1" fillId="49" borderId="4" applyNumberFormat="0" applyFont="0" applyAlignment="0" applyProtection="0"/>
    <xf numFmtId="0" fontId="1" fillId="49" borderId="4" applyNumberFormat="0" applyFont="0" applyAlignment="0" applyProtection="0"/>
    <xf numFmtId="0" fontId="41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42" fillId="5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43" fillId="51" borderId="7" applyNumberFormat="0" applyAlignment="0" applyProtection="0"/>
    <xf numFmtId="0" fontId="25" fillId="52" borderId="8" applyNumberFormat="0" applyAlignment="0" applyProtection="0"/>
    <xf numFmtId="0" fontId="25" fillId="52" borderId="8" applyNumberFormat="0" applyAlignment="0" applyProtection="0"/>
    <xf numFmtId="0" fontId="25" fillId="52" borderId="8" applyNumberFormat="0" applyAlignment="0" applyProtection="0"/>
    <xf numFmtId="0" fontId="25" fillId="52" borderId="8" applyNumberFormat="0" applyAlignment="0" applyProtection="0"/>
    <xf numFmtId="0" fontId="4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5" fillId="0" borderId="9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46" fillId="0" borderId="11" applyNumberFormat="0" applyFill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47" fillId="0" borderId="13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4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8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49" fillId="51" borderId="17" applyNumberFormat="0" applyAlignment="0" applyProtection="0"/>
    <xf numFmtId="0" fontId="31" fillId="52" borderId="18" applyNumberFormat="0" applyAlignment="0" applyProtection="0"/>
    <xf numFmtId="0" fontId="31" fillId="52" borderId="18" applyNumberFormat="0" applyAlignment="0" applyProtection="0"/>
    <xf numFmtId="0" fontId="31" fillId="52" borderId="18" applyNumberFormat="0" applyAlignment="0" applyProtection="0"/>
    <xf numFmtId="0" fontId="31" fillId="52" borderId="18" applyNumberFormat="0" applyAlignment="0" applyProtection="0"/>
    <xf numFmtId="0" fontId="5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0" fontId="51" fillId="53" borderId="7" applyNumberFormat="0" applyAlignment="0" applyProtection="0"/>
    <xf numFmtId="0" fontId="34" fillId="13" borderId="8" applyNumberFormat="0" applyAlignment="0" applyProtection="0"/>
    <xf numFmtId="0" fontId="34" fillId="13" borderId="8" applyNumberFormat="0" applyAlignment="0" applyProtection="0"/>
    <xf numFmtId="0" fontId="34" fillId="13" borderId="8" applyNumberFormat="0" applyAlignment="0" applyProtection="0"/>
    <xf numFmtId="0" fontId="34" fillId="13" borderId="8" applyNumberFormat="0" applyAlignment="0" applyProtection="0"/>
    <xf numFmtId="0" fontId="1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3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/>
      <protection/>
    </xf>
    <xf numFmtId="0" fontId="1" fillId="0" borderId="0">
      <alignment vertical="center"/>
      <protection/>
    </xf>
    <xf numFmtId="0" fontId="35" fillId="0" borderId="0">
      <alignment/>
      <protection/>
    </xf>
    <xf numFmtId="0" fontId="52" fillId="54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</cellStyleXfs>
  <cellXfs count="59">
    <xf numFmtId="0" fontId="0" fillId="0" borderId="0" xfId="0" applyFont="1" applyAlignment="1">
      <alignment vertical="center"/>
    </xf>
    <xf numFmtId="0" fontId="53" fillId="0" borderId="0" xfId="252" applyFont="1" applyFill="1" applyAlignment="1">
      <alignment vertical="center"/>
      <protection/>
    </xf>
    <xf numFmtId="0" fontId="54" fillId="0" borderId="0" xfId="153" applyFont="1" applyFill="1" applyAlignment="1" applyProtection="1">
      <alignment vertical="center"/>
      <protection/>
    </xf>
    <xf numFmtId="0" fontId="55" fillId="0" borderId="0" xfId="252" applyFont="1" applyFill="1" applyAlignment="1">
      <alignment horizontal="left" vertical="center"/>
      <protection/>
    </xf>
    <xf numFmtId="176" fontId="56" fillId="0" borderId="19" xfId="253" applyNumberFormat="1" applyFont="1" applyFill="1" applyBorder="1" applyAlignment="1">
      <alignment vertical="center"/>
      <protection/>
    </xf>
    <xf numFmtId="0" fontId="2" fillId="0" borderId="0" xfId="252" applyFont="1" applyFill="1" applyAlignment="1">
      <alignment vertical="center"/>
      <protection/>
    </xf>
    <xf numFmtId="0" fontId="57" fillId="0" borderId="0" xfId="252" applyFont="1" applyFill="1" applyAlignment="1">
      <alignment vertical="center"/>
      <protection/>
    </xf>
    <xf numFmtId="0" fontId="58" fillId="0" borderId="0" xfId="252" applyFont="1" applyFill="1" applyAlignment="1">
      <alignment horizontal="right" vertical="center"/>
      <protection/>
    </xf>
    <xf numFmtId="0" fontId="58" fillId="0" borderId="20" xfId="252" applyFont="1" applyFill="1" applyBorder="1" applyAlignment="1">
      <alignment horizontal="centerContinuous" vertical="center" shrinkToFit="1"/>
      <protection/>
    </xf>
    <xf numFmtId="0" fontId="58" fillId="0" borderId="21" xfId="252" applyFont="1" applyFill="1" applyBorder="1" applyAlignment="1">
      <alignment horizontal="centerContinuous" vertical="center" shrinkToFit="1"/>
      <protection/>
    </xf>
    <xf numFmtId="0" fontId="59" fillId="0" borderId="22" xfId="252" applyFont="1" applyFill="1" applyBorder="1" applyAlignment="1">
      <alignment horizontal="centerContinuous" vertical="center" shrinkToFit="1"/>
      <protection/>
    </xf>
    <xf numFmtId="0" fontId="60" fillId="0" borderId="0" xfId="252" applyFont="1" applyFill="1" applyAlignment="1">
      <alignment vertical="center"/>
      <protection/>
    </xf>
    <xf numFmtId="0" fontId="57" fillId="0" borderId="23" xfId="252" applyFont="1" applyFill="1" applyBorder="1" applyAlignment="1">
      <alignment horizontal="centerContinuous" vertical="center" shrinkToFit="1"/>
      <protection/>
    </xf>
    <xf numFmtId="0" fontId="58" fillId="0" borderId="24" xfId="252" applyFont="1" applyFill="1" applyBorder="1" applyAlignment="1">
      <alignment horizontal="center" vertical="center" shrinkToFit="1"/>
      <protection/>
    </xf>
    <xf numFmtId="0" fontId="61" fillId="0" borderId="24" xfId="252" applyFont="1" applyFill="1" applyBorder="1" applyAlignment="1">
      <alignment horizontal="center" vertical="center" shrinkToFit="1"/>
      <protection/>
    </xf>
    <xf numFmtId="0" fontId="58" fillId="0" borderId="25" xfId="252" applyFont="1" applyFill="1" applyBorder="1" applyAlignment="1">
      <alignment horizontal="center" vertical="center" shrinkToFit="1"/>
      <protection/>
    </xf>
    <xf numFmtId="0" fontId="53" fillId="0" borderId="0" xfId="252" applyFont="1" applyFill="1" applyBorder="1" applyAlignment="1">
      <alignment horizontal="center" vertical="center"/>
      <protection/>
    </xf>
    <xf numFmtId="178" fontId="57" fillId="0" borderId="20" xfId="182" applyNumberFormat="1" applyFont="1" applyFill="1" applyBorder="1" applyAlignment="1">
      <alignment horizontal="right" vertical="center"/>
    </xf>
    <xf numFmtId="0" fontId="53" fillId="0" borderId="0" xfId="252" applyFont="1" applyFill="1" applyBorder="1" applyAlignment="1">
      <alignment vertical="center"/>
      <protection/>
    </xf>
    <xf numFmtId="178" fontId="15" fillId="0" borderId="26" xfId="182" applyNumberFormat="1" applyFont="1" applyFill="1" applyBorder="1" applyAlignment="1">
      <alignment horizontal="right" vertical="center"/>
    </xf>
    <xf numFmtId="178" fontId="15" fillId="0" borderId="25" xfId="182" applyNumberFormat="1" applyFont="1" applyFill="1" applyBorder="1" applyAlignment="1">
      <alignment horizontal="right" vertical="center"/>
    </xf>
    <xf numFmtId="0" fontId="62" fillId="0" borderId="0" xfId="252" applyFont="1" applyFill="1" applyAlignment="1">
      <alignment horizontal="centerContinuous" vertical="center"/>
      <protection/>
    </xf>
    <xf numFmtId="0" fontId="63" fillId="0" borderId="0" xfId="252" applyFont="1" applyFill="1" applyAlignment="1">
      <alignment horizontal="centerContinuous" vertical="center"/>
      <protection/>
    </xf>
    <xf numFmtId="0" fontId="63" fillId="0" borderId="0" xfId="252" applyFont="1" applyFill="1" applyAlignment="1">
      <alignment vertical="center"/>
      <protection/>
    </xf>
    <xf numFmtId="0" fontId="58" fillId="0" borderId="24" xfId="252" applyFont="1" applyFill="1" applyBorder="1" applyAlignment="1">
      <alignment horizontal="centerContinuous" vertical="center"/>
      <protection/>
    </xf>
    <xf numFmtId="0" fontId="59" fillId="0" borderId="27" xfId="252" applyFont="1" applyFill="1" applyBorder="1" applyAlignment="1">
      <alignment horizontal="centerContinuous" vertical="center"/>
      <protection/>
    </xf>
    <xf numFmtId="0" fontId="59" fillId="0" borderId="28" xfId="252" applyFont="1" applyFill="1" applyBorder="1" applyAlignment="1">
      <alignment horizontal="centerContinuous" vertical="center"/>
      <protection/>
    </xf>
    <xf numFmtId="0" fontId="58" fillId="0" borderId="29" xfId="252" applyFont="1" applyFill="1" applyBorder="1" applyAlignment="1">
      <alignment horizontal="center" vertical="center" shrinkToFit="1"/>
      <protection/>
    </xf>
    <xf numFmtId="0" fontId="58" fillId="0" borderId="23" xfId="252" applyFont="1" applyFill="1" applyBorder="1" applyAlignment="1">
      <alignment horizontal="center" vertical="center" shrinkToFit="1"/>
      <protection/>
    </xf>
    <xf numFmtId="178" fontId="57" fillId="0" borderId="30" xfId="182" applyNumberFormat="1" applyFont="1" applyFill="1" applyBorder="1" applyAlignment="1">
      <alignment horizontal="right" vertical="center"/>
    </xf>
    <xf numFmtId="178" fontId="57" fillId="0" borderId="0" xfId="182" applyNumberFormat="1" applyFont="1" applyFill="1" applyBorder="1" applyAlignment="1">
      <alignment horizontal="right" vertical="center"/>
    </xf>
    <xf numFmtId="0" fontId="64" fillId="0" borderId="0" xfId="252" applyFont="1" applyFill="1" applyAlignment="1">
      <alignment horizontal="left" vertical="center"/>
      <protection/>
    </xf>
    <xf numFmtId="178" fontId="11" fillId="0" borderId="26" xfId="182" applyNumberFormat="1" applyFont="1" applyFill="1" applyBorder="1" applyAlignment="1">
      <alignment horizontal="right" vertical="center"/>
    </xf>
    <xf numFmtId="177" fontId="57" fillId="0" borderId="0" xfId="182" applyNumberFormat="1" applyFont="1" applyFill="1" applyBorder="1" applyAlignment="1">
      <alignment horizontal="right" vertical="center"/>
    </xf>
    <xf numFmtId="0" fontId="58" fillId="0" borderId="0" xfId="252" applyNumberFormat="1" applyFont="1" applyFill="1" applyAlignment="1">
      <alignment vertical="center"/>
      <protection/>
    </xf>
    <xf numFmtId="0" fontId="58" fillId="0" borderId="0" xfId="228" applyFont="1" applyFill="1" applyAlignment="1">
      <alignment vertical="center"/>
      <protection/>
    </xf>
    <xf numFmtId="0" fontId="61" fillId="0" borderId="29" xfId="252" applyFont="1" applyFill="1" applyBorder="1" applyAlignment="1">
      <alignment horizontal="center" vertical="center" shrinkToFit="1"/>
      <protection/>
    </xf>
    <xf numFmtId="178" fontId="57" fillId="0" borderId="26" xfId="182" applyNumberFormat="1" applyFont="1" applyFill="1" applyBorder="1" applyAlignment="1">
      <alignment horizontal="right" vertical="center"/>
    </xf>
    <xf numFmtId="0" fontId="58" fillId="0" borderId="0" xfId="252" applyFont="1" applyFill="1" applyAlignment="1">
      <alignment vertical="center"/>
      <protection/>
    </xf>
    <xf numFmtId="0" fontId="57" fillId="0" borderId="0" xfId="252" applyFont="1" applyFill="1" applyAlignment="1">
      <alignment horizontal="left" vertical="center"/>
      <protection/>
    </xf>
    <xf numFmtId="0" fontId="58" fillId="0" borderId="29" xfId="252" applyFont="1" applyFill="1" applyBorder="1" applyAlignment="1">
      <alignment horizontal="center" vertical="center"/>
      <protection/>
    </xf>
    <xf numFmtId="0" fontId="58" fillId="0" borderId="23" xfId="252" applyFont="1" applyFill="1" applyBorder="1" applyAlignment="1">
      <alignment horizontal="center" vertical="center"/>
      <protection/>
    </xf>
    <xf numFmtId="49" fontId="58" fillId="0" borderId="0" xfId="252" applyNumberFormat="1" applyFont="1" applyFill="1" applyAlignment="1">
      <alignment vertical="center"/>
      <protection/>
    </xf>
    <xf numFmtId="177" fontId="11" fillId="0" borderId="30" xfId="182" applyNumberFormat="1" applyFont="1" applyFill="1" applyBorder="1" applyAlignment="1">
      <alignment horizontal="right" vertical="center"/>
    </xf>
    <xf numFmtId="177" fontId="11" fillId="0" borderId="31" xfId="182" applyNumberFormat="1" applyFont="1" applyFill="1" applyBorder="1" applyAlignment="1">
      <alignment horizontal="right" vertical="center"/>
    </xf>
    <xf numFmtId="0" fontId="62" fillId="0" borderId="0" xfId="252" applyFont="1" applyFill="1" applyAlignment="1">
      <alignment horizontal="center" vertical="center"/>
      <protection/>
    </xf>
    <xf numFmtId="0" fontId="65" fillId="0" borderId="0" xfId="252" applyFont="1" applyFill="1" applyAlignment="1">
      <alignment horizontal="center" vertical="center"/>
      <protection/>
    </xf>
    <xf numFmtId="0" fontId="60" fillId="0" borderId="21" xfId="252" applyFont="1" applyFill="1" applyBorder="1" applyAlignment="1">
      <alignment horizontal="right" vertical="center"/>
      <protection/>
    </xf>
    <xf numFmtId="0" fontId="60" fillId="0" borderId="32" xfId="252" applyFont="1" applyFill="1" applyBorder="1" applyAlignment="1">
      <alignment horizontal="right" vertical="center"/>
      <protection/>
    </xf>
    <xf numFmtId="0" fontId="58" fillId="0" borderId="20" xfId="252" applyFont="1" applyFill="1" applyBorder="1" applyAlignment="1">
      <alignment horizontal="center" vertical="top" shrinkToFit="1"/>
      <protection/>
    </xf>
    <xf numFmtId="0" fontId="58" fillId="0" borderId="23" xfId="252" applyFont="1" applyFill="1" applyBorder="1" applyAlignment="1">
      <alignment horizontal="center" vertical="top" shrinkToFit="1"/>
      <protection/>
    </xf>
    <xf numFmtId="0" fontId="53" fillId="0" borderId="29" xfId="252" applyFont="1" applyFill="1" applyBorder="1" applyAlignment="1">
      <alignment horizontal="right" vertical="center"/>
      <protection/>
    </xf>
    <xf numFmtId="0" fontId="53" fillId="0" borderId="33" xfId="252" applyFont="1" applyFill="1" applyBorder="1" applyAlignment="1">
      <alignment horizontal="right" vertical="center"/>
      <protection/>
    </xf>
    <xf numFmtId="177" fontId="57" fillId="0" borderId="30" xfId="182" applyNumberFormat="1" applyFont="1" applyFill="1" applyBorder="1" applyAlignment="1">
      <alignment horizontal="right" vertical="center"/>
    </xf>
    <xf numFmtId="177" fontId="57" fillId="0" borderId="31" xfId="182" applyNumberFormat="1" applyFont="1" applyFill="1" applyBorder="1" applyAlignment="1">
      <alignment horizontal="right" vertical="center"/>
    </xf>
    <xf numFmtId="177" fontId="15" fillId="0" borderId="24" xfId="252" applyNumberFormat="1" applyFont="1" applyFill="1" applyBorder="1" applyAlignment="1">
      <alignment horizontal="right" vertical="center"/>
      <protection/>
    </xf>
    <xf numFmtId="0" fontId="15" fillId="0" borderId="28" xfId="252" applyFont="1" applyFill="1" applyBorder="1" applyAlignment="1">
      <alignment horizontal="right" vertical="center"/>
      <protection/>
    </xf>
    <xf numFmtId="177" fontId="11" fillId="0" borderId="29" xfId="182" applyNumberFormat="1" applyFont="1" applyFill="1" applyBorder="1" applyAlignment="1">
      <alignment horizontal="right" vertical="center"/>
    </xf>
    <xf numFmtId="177" fontId="11" fillId="0" borderId="33" xfId="182" applyNumberFormat="1" applyFont="1" applyFill="1" applyBorder="1" applyAlignment="1">
      <alignment horizontal="right" vertical="center"/>
    </xf>
  </cellXfs>
  <cellStyles count="246">
    <cellStyle name="Normal" xfId="0"/>
    <cellStyle name="20% - アクセント 1" xfId="15"/>
    <cellStyle name="20% - アクセント 1 2" xfId="16"/>
    <cellStyle name="20% - アクセント 1 2 2" xfId="17"/>
    <cellStyle name="20% - アクセント 1 2 3" xfId="18"/>
    <cellStyle name="20% - アクセント 1 3" xfId="19"/>
    <cellStyle name="20% - アクセント 2" xfId="20"/>
    <cellStyle name="20% - アクセント 2 2" xfId="21"/>
    <cellStyle name="20% - アクセント 2 2 2" xfId="22"/>
    <cellStyle name="20% - アクセント 2 2 3" xfId="23"/>
    <cellStyle name="20% - アクセント 2 3" xfId="24"/>
    <cellStyle name="20% - アクセント 3" xfId="25"/>
    <cellStyle name="20% - アクセント 3 2" xfId="26"/>
    <cellStyle name="20% - アクセント 3 2 2" xfId="27"/>
    <cellStyle name="20% - アクセント 3 2 3" xfId="28"/>
    <cellStyle name="20% - アクセント 3 3" xfId="29"/>
    <cellStyle name="20% - アクセント 4" xfId="30"/>
    <cellStyle name="20% - アクセント 4 2" xfId="31"/>
    <cellStyle name="20% - アクセント 4 2 2" xfId="32"/>
    <cellStyle name="20% - アクセント 4 2 3" xfId="33"/>
    <cellStyle name="20% - アクセント 4 3" xfId="34"/>
    <cellStyle name="20% - アクセント 5" xfId="35"/>
    <cellStyle name="20% - アクセント 5 2" xfId="36"/>
    <cellStyle name="20% - アクセント 5 2 2" xfId="37"/>
    <cellStyle name="20% - アクセント 5 2 3" xfId="38"/>
    <cellStyle name="20% - アクセント 5 3" xfId="39"/>
    <cellStyle name="20% - アクセント 6" xfId="40"/>
    <cellStyle name="20% - アクセント 6 2" xfId="41"/>
    <cellStyle name="20% - アクセント 6 2 2" xfId="42"/>
    <cellStyle name="20% - アクセント 6 2 3" xfId="43"/>
    <cellStyle name="20% - アクセント 6 3" xfId="44"/>
    <cellStyle name="40% - アクセント 1" xfId="45"/>
    <cellStyle name="40% - アクセント 1 2" xfId="46"/>
    <cellStyle name="40% - アクセント 1 2 2" xfId="47"/>
    <cellStyle name="40% - アクセント 1 2 3" xfId="48"/>
    <cellStyle name="40% - アクセント 1 3" xfId="49"/>
    <cellStyle name="40% - アクセント 2" xfId="50"/>
    <cellStyle name="40% - アクセント 2 2" xfId="51"/>
    <cellStyle name="40% - アクセント 2 2 2" xfId="52"/>
    <cellStyle name="40% - アクセント 2 2 3" xfId="53"/>
    <cellStyle name="40% - アクセント 2 3" xfId="54"/>
    <cellStyle name="40% - アクセント 3" xfId="55"/>
    <cellStyle name="40% - アクセント 3 2" xfId="56"/>
    <cellStyle name="40% - アクセント 3 2 2" xfId="57"/>
    <cellStyle name="40% - アクセント 3 2 3" xfId="58"/>
    <cellStyle name="40% - アクセント 3 3" xfId="59"/>
    <cellStyle name="40% - アクセント 4" xfId="60"/>
    <cellStyle name="40% - アクセント 4 2" xfId="61"/>
    <cellStyle name="40% - アクセント 4 2 2" xfId="62"/>
    <cellStyle name="40% - アクセント 4 2 3" xfId="63"/>
    <cellStyle name="40% - アクセント 4 3" xfId="64"/>
    <cellStyle name="40% - アクセント 5" xfId="65"/>
    <cellStyle name="40% - アクセント 5 2" xfId="66"/>
    <cellStyle name="40% - アクセント 5 2 2" xfId="67"/>
    <cellStyle name="40% - アクセント 5 2 3" xfId="68"/>
    <cellStyle name="40% - アクセント 5 3" xfId="69"/>
    <cellStyle name="40% - アクセント 6" xfId="70"/>
    <cellStyle name="40% - アクセント 6 2" xfId="71"/>
    <cellStyle name="40% - アクセント 6 2 2" xfId="72"/>
    <cellStyle name="40% - アクセント 6 2 3" xfId="73"/>
    <cellStyle name="40% - アクセント 6 3" xfId="74"/>
    <cellStyle name="60% - アクセント 1" xfId="75"/>
    <cellStyle name="60% - アクセント 1 2" xfId="76"/>
    <cellStyle name="60% - アクセント 1 2 2" xfId="77"/>
    <cellStyle name="60% - アクセント 1 2 3" xfId="78"/>
    <cellStyle name="60% - アクセント 1 3" xfId="79"/>
    <cellStyle name="60% - アクセント 2" xfId="80"/>
    <cellStyle name="60% - アクセント 2 2" xfId="81"/>
    <cellStyle name="60% - アクセント 2 2 2" xfId="82"/>
    <cellStyle name="60% - アクセント 2 2 3" xfId="83"/>
    <cellStyle name="60% - アクセント 2 3" xfId="84"/>
    <cellStyle name="60% - アクセント 3" xfId="85"/>
    <cellStyle name="60% - アクセント 3 2" xfId="86"/>
    <cellStyle name="60% - アクセント 3 2 2" xfId="87"/>
    <cellStyle name="60% - アクセント 3 2 3" xfId="88"/>
    <cellStyle name="60% - アクセント 3 3" xfId="89"/>
    <cellStyle name="60% - アクセント 4" xfId="90"/>
    <cellStyle name="60% - アクセント 4 2" xfId="91"/>
    <cellStyle name="60% - アクセント 4 2 2" xfId="92"/>
    <cellStyle name="60% - アクセント 4 2 3" xfId="93"/>
    <cellStyle name="60% - アクセント 4 3" xfId="94"/>
    <cellStyle name="60% - アクセント 5" xfId="95"/>
    <cellStyle name="60% - アクセント 5 2" xfId="96"/>
    <cellStyle name="60% - アクセント 5 2 2" xfId="97"/>
    <cellStyle name="60% - アクセント 5 2 3" xfId="98"/>
    <cellStyle name="60% - アクセント 5 3" xfId="99"/>
    <cellStyle name="60% - アクセント 6" xfId="100"/>
    <cellStyle name="60% - アクセント 6 2" xfId="101"/>
    <cellStyle name="60% - アクセント 6 2 2" xfId="102"/>
    <cellStyle name="60% - アクセント 6 2 3" xfId="103"/>
    <cellStyle name="60% - アクセント 6 3" xfId="104"/>
    <cellStyle name="アクセント 1" xfId="105"/>
    <cellStyle name="アクセント 1 2" xfId="106"/>
    <cellStyle name="アクセント 1 2 2" xfId="107"/>
    <cellStyle name="アクセント 1 2 3" xfId="108"/>
    <cellStyle name="アクセント 1 3" xfId="109"/>
    <cellStyle name="アクセント 2" xfId="110"/>
    <cellStyle name="アクセント 2 2" xfId="111"/>
    <cellStyle name="アクセント 2 2 2" xfId="112"/>
    <cellStyle name="アクセント 2 2 3" xfId="113"/>
    <cellStyle name="アクセント 2 3" xfId="114"/>
    <cellStyle name="アクセント 3" xfId="115"/>
    <cellStyle name="アクセント 3 2" xfId="116"/>
    <cellStyle name="アクセント 3 2 2" xfId="117"/>
    <cellStyle name="アクセント 3 2 3" xfId="118"/>
    <cellStyle name="アクセント 3 3" xfId="119"/>
    <cellStyle name="アクセント 4" xfId="120"/>
    <cellStyle name="アクセント 4 2" xfId="121"/>
    <cellStyle name="アクセント 4 2 2" xfId="122"/>
    <cellStyle name="アクセント 4 2 3" xfId="123"/>
    <cellStyle name="アクセント 4 3" xfId="124"/>
    <cellStyle name="アクセント 5" xfId="125"/>
    <cellStyle name="アクセント 5 2" xfId="126"/>
    <cellStyle name="アクセント 5 2 2" xfId="127"/>
    <cellStyle name="アクセント 5 2 3" xfId="128"/>
    <cellStyle name="アクセント 5 3" xfId="129"/>
    <cellStyle name="アクセント 6" xfId="130"/>
    <cellStyle name="アクセント 6 2" xfId="131"/>
    <cellStyle name="アクセント 6 2 2" xfId="132"/>
    <cellStyle name="アクセント 6 2 3" xfId="133"/>
    <cellStyle name="アクセント 6 3" xfId="134"/>
    <cellStyle name="スタイル 1" xfId="135"/>
    <cellStyle name="スタイル 2" xfId="136"/>
    <cellStyle name="タイトル" xfId="137"/>
    <cellStyle name="タイトル 2" xfId="138"/>
    <cellStyle name="タイトル 2 2" xfId="139"/>
    <cellStyle name="タイトル 2 3" xfId="140"/>
    <cellStyle name="タイトル 3" xfId="141"/>
    <cellStyle name="チェック セル" xfId="142"/>
    <cellStyle name="チェック セル 2" xfId="143"/>
    <cellStyle name="チェック セル 2 2" xfId="144"/>
    <cellStyle name="チェック セル 2 3" xfId="145"/>
    <cellStyle name="チェック セル 3" xfId="146"/>
    <cellStyle name="どちらでもない" xfId="147"/>
    <cellStyle name="どちらでもない 2" xfId="148"/>
    <cellStyle name="どちらでもない 2 2" xfId="149"/>
    <cellStyle name="どちらでもない 2 3" xfId="150"/>
    <cellStyle name="どちらでもない 3" xfId="151"/>
    <cellStyle name="Percent" xfId="152"/>
    <cellStyle name="ハイパーリンク 2" xfId="153"/>
    <cellStyle name="メモ" xfId="154"/>
    <cellStyle name="メモ 2" xfId="155"/>
    <cellStyle name="メモ 2 2" xfId="156"/>
    <cellStyle name="メモ 2 3" xfId="157"/>
    <cellStyle name="メモ 3" xfId="158"/>
    <cellStyle name="リンク セル" xfId="159"/>
    <cellStyle name="リンク セル 2" xfId="160"/>
    <cellStyle name="リンク セル 2 2" xfId="161"/>
    <cellStyle name="リンク セル 2 3" xfId="162"/>
    <cellStyle name="リンク セル 3" xfId="163"/>
    <cellStyle name="悪い" xfId="164"/>
    <cellStyle name="悪い 2" xfId="165"/>
    <cellStyle name="悪い 2 2" xfId="166"/>
    <cellStyle name="悪い 2 3" xfId="167"/>
    <cellStyle name="悪い 3" xfId="168"/>
    <cellStyle name="計算" xfId="169"/>
    <cellStyle name="計算 2" xfId="170"/>
    <cellStyle name="計算 2 2" xfId="171"/>
    <cellStyle name="計算 2 3" xfId="172"/>
    <cellStyle name="計算 3" xfId="173"/>
    <cellStyle name="警告文" xfId="174"/>
    <cellStyle name="警告文 2" xfId="175"/>
    <cellStyle name="警告文 2 2" xfId="176"/>
    <cellStyle name="警告文 2 3" xfId="177"/>
    <cellStyle name="警告文 3" xfId="178"/>
    <cellStyle name="Comma [0]" xfId="179"/>
    <cellStyle name="Comma" xfId="180"/>
    <cellStyle name="桁区切り 2" xfId="181"/>
    <cellStyle name="桁区切り 3" xfId="182"/>
    <cellStyle name="見出し 1" xfId="183"/>
    <cellStyle name="見出し 1 2" xfId="184"/>
    <cellStyle name="見出し 1 2 2" xfId="185"/>
    <cellStyle name="見出し 1 2 3" xfId="186"/>
    <cellStyle name="見出し 1 3" xfId="187"/>
    <cellStyle name="見出し 2" xfId="188"/>
    <cellStyle name="見出し 2 2" xfId="189"/>
    <cellStyle name="見出し 2 2 2" xfId="190"/>
    <cellStyle name="見出し 2 2 3" xfId="191"/>
    <cellStyle name="見出し 2 3" xfId="192"/>
    <cellStyle name="見出し 3" xfId="193"/>
    <cellStyle name="見出し 3 2" xfId="194"/>
    <cellStyle name="見出し 3 2 2" xfId="195"/>
    <cellStyle name="見出し 3 2 3" xfId="196"/>
    <cellStyle name="見出し 3 3" xfId="197"/>
    <cellStyle name="見出し 4" xfId="198"/>
    <cellStyle name="見出し 4 2" xfId="199"/>
    <cellStyle name="見出し 4 2 2" xfId="200"/>
    <cellStyle name="見出し 4 2 3" xfId="201"/>
    <cellStyle name="見出し 4 3" xfId="202"/>
    <cellStyle name="集計" xfId="203"/>
    <cellStyle name="集計 2" xfId="204"/>
    <cellStyle name="集計 2 2" xfId="205"/>
    <cellStyle name="集計 2 3" xfId="206"/>
    <cellStyle name="集計 3" xfId="207"/>
    <cellStyle name="出力" xfId="208"/>
    <cellStyle name="出力 2" xfId="209"/>
    <cellStyle name="出力 2 2" xfId="210"/>
    <cellStyle name="出力 2 3" xfId="211"/>
    <cellStyle name="出力 3" xfId="212"/>
    <cellStyle name="説明文" xfId="213"/>
    <cellStyle name="説明文 2" xfId="214"/>
    <cellStyle name="説明文 2 2" xfId="215"/>
    <cellStyle name="説明文 2 3" xfId="216"/>
    <cellStyle name="説明文 3" xfId="217"/>
    <cellStyle name="Currency [0]" xfId="218"/>
    <cellStyle name="Currency" xfId="219"/>
    <cellStyle name="通貨 2" xfId="220"/>
    <cellStyle name="通貨 2 2" xfId="221"/>
    <cellStyle name="入力" xfId="222"/>
    <cellStyle name="入力 2" xfId="223"/>
    <cellStyle name="入力 2 2" xfId="224"/>
    <cellStyle name="入力 2 3" xfId="225"/>
    <cellStyle name="入力 3" xfId="226"/>
    <cellStyle name="標準 2" xfId="227"/>
    <cellStyle name="標準 2 2" xfId="228"/>
    <cellStyle name="標準 2 2 2" xfId="229"/>
    <cellStyle name="標準 2 2 2 2" xfId="230"/>
    <cellStyle name="標準 2 2 3" xfId="231"/>
    <cellStyle name="標準 2 3" xfId="232"/>
    <cellStyle name="標準 2 3 2" xfId="233"/>
    <cellStyle name="標準 2 3_Nikkenren" xfId="234"/>
    <cellStyle name="標準 2 4" xfId="235"/>
    <cellStyle name="標準 2 4 2" xfId="236"/>
    <cellStyle name="標準 2 4_Form03_Menu" xfId="237"/>
    <cellStyle name="標準 2 5" xfId="238"/>
    <cellStyle name="標準 2_Nikkenren" xfId="239"/>
    <cellStyle name="標準 3" xfId="240"/>
    <cellStyle name="標準 3 2" xfId="241"/>
    <cellStyle name="標準 3 2 2" xfId="242"/>
    <cellStyle name="標準 3 2_Form03_Menu" xfId="243"/>
    <cellStyle name="標準 3 3" xfId="244"/>
    <cellStyle name="標準 3_Nikkenren" xfId="245"/>
    <cellStyle name="標準 4" xfId="246"/>
    <cellStyle name="標準 4 2" xfId="247"/>
    <cellStyle name="標準 4 3" xfId="248"/>
    <cellStyle name="標準 5" xfId="249"/>
    <cellStyle name="標準 6" xfId="250"/>
    <cellStyle name="標準 7" xfId="251"/>
    <cellStyle name="標準_②受注実績_①月別（月次）_tukibetu2008_12" xfId="252"/>
    <cellStyle name="標準_雛型" xfId="253"/>
    <cellStyle name="未定義" xfId="254"/>
    <cellStyle name="良い" xfId="255"/>
    <cellStyle name="良い 2" xfId="256"/>
    <cellStyle name="良い 2 2" xfId="257"/>
    <cellStyle name="良い 2 3" xfId="258"/>
    <cellStyle name="良い 3" xfId="25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localhost/ProLesPro/Xcute10/Ver9Sample/Sample1.xlsb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roLesPro\Xcute10\Ver9Sample\Sample1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請求書"/>
      <sheetName val="Seikyu"/>
      <sheetName val="Code"/>
      <sheetName val="Sheet1"/>
    </sheetNames>
    <sheetDataSet>
      <sheetData sheetId="2">
        <row r="9">
          <cell r="H9" t="str">
            <v>デジタル　X500</v>
          </cell>
          <cell r="I9">
            <v>1009</v>
          </cell>
          <cell r="J9">
            <v>8000</v>
          </cell>
        </row>
        <row r="10">
          <cell r="H10" t="str">
            <v>デジタル　Y900</v>
          </cell>
          <cell r="I10">
            <v>1010</v>
          </cell>
          <cell r="J10">
            <v>12000</v>
          </cell>
        </row>
        <row r="11">
          <cell r="H11" t="str">
            <v>デジタル　Z200</v>
          </cell>
          <cell r="I11">
            <v>1003</v>
          </cell>
          <cell r="J11">
            <v>15000</v>
          </cell>
        </row>
        <row r="12">
          <cell r="H12" t="str">
            <v>デジタル　Z300</v>
          </cell>
          <cell r="I12">
            <v>1004</v>
          </cell>
          <cell r="J12">
            <v>20000</v>
          </cell>
        </row>
        <row r="13">
          <cell r="H13" t="str">
            <v>デジタル　Z500</v>
          </cell>
          <cell r="I13">
            <v>1005</v>
          </cell>
          <cell r="J13">
            <v>25000</v>
          </cell>
        </row>
        <row r="14">
          <cell r="H14" t="str">
            <v>デジタル　ショット　Z10</v>
          </cell>
          <cell r="I14">
            <v>1011</v>
          </cell>
          <cell r="J14">
            <v>12000</v>
          </cell>
        </row>
        <row r="15">
          <cell r="H15" t="str">
            <v>デジタル　ショット　Z11</v>
          </cell>
          <cell r="I15">
            <v>1012</v>
          </cell>
          <cell r="J15">
            <v>18000</v>
          </cell>
        </row>
        <row r="16">
          <cell r="H16" t="str">
            <v>デジタル　ショット　Z12</v>
          </cell>
          <cell r="I16">
            <v>1013</v>
          </cell>
          <cell r="J16">
            <v>24000</v>
          </cell>
        </row>
        <row r="17">
          <cell r="H17" t="str">
            <v>一眼レフ　M123</v>
          </cell>
          <cell r="I17">
            <v>1006</v>
          </cell>
          <cell r="J17">
            <v>18000</v>
          </cell>
        </row>
        <row r="18">
          <cell r="H18" t="str">
            <v>一眼レフ　M200</v>
          </cell>
          <cell r="I18">
            <v>1007</v>
          </cell>
          <cell r="J18">
            <v>23000</v>
          </cell>
        </row>
        <row r="19">
          <cell r="H19" t="str">
            <v>一眼レフ　X123</v>
          </cell>
          <cell r="I19">
            <v>1001</v>
          </cell>
          <cell r="J19">
            <v>25000</v>
          </cell>
        </row>
        <row r="20">
          <cell r="H20" t="str">
            <v>一眼レフ　X200</v>
          </cell>
          <cell r="I20">
            <v>1002</v>
          </cell>
          <cell r="J20">
            <v>35000</v>
          </cell>
        </row>
        <row r="21">
          <cell r="H21" t="str">
            <v>一眼レフ　Z123</v>
          </cell>
          <cell r="I21">
            <v>1014</v>
          </cell>
          <cell r="J21">
            <v>32000</v>
          </cell>
        </row>
        <row r="22">
          <cell r="H22" t="str">
            <v>一眼レフ　Z124</v>
          </cell>
          <cell r="I22">
            <v>1015</v>
          </cell>
          <cell r="J22">
            <v>42000</v>
          </cell>
        </row>
        <row r="23">
          <cell r="H23" t="str">
            <v>一眼レフ　Z125</v>
          </cell>
          <cell r="I23">
            <v>1016</v>
          </cell>
          <cell r="J23">
            <v>53000</v>
          </cell>
        </row>
        <row r="24">
          <cell r="H24" t="str">
            <v>二眼レフ　N200</v>
          </cell>
          <cell r="I24">
            <v>1008</v>
          </cell>
          <cell r="J24">
            <v>45000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請求書"/>
      <sheetName val="Seikyu"/>
      <sheetName val="Code"/>
      <sheetName val="Sheet1"/>
    </sheetNames>
    <sheetDataSet>
      <sheetData sheetId="2">
        <row r="9">
          <cell r="H9" t="str">
            <v>デジタル　X500</v>
          </cell>
          <cell r="I9">
            <v>1009</v>
          </cell>
          <cell r="J9">
            <v>8000</v>
          </cell>
        </row>
        <row r="10">
          <cell r="H10" t="str">
            <v>デジタル　Y900</v>
          </cell>
          <cell r="I10">
            <v>1010</v>
          </cell>
          <cell r="J10">
            <v>12000</v>
          </cell>
        </row>
        <row r="11">
          <cell r="H11" t="str">
            <v>デジタル　Z200</v>
          </cell>
          <cell r="I11">
            <v>1003</v>
          </cell>
          <cell r="J11">
            <v>15000</v>
          </cell>
        </row>
        <row r="12">
          <cell r="H12" t="str">
            <v>デジタル　Z300</v>
          </cell>
          <cell r="I12">
            <v>1004</v>
          </cell>
          <cell r="J12">
            <v>20000</v>
          </cell>
        </row>
        <row r="13">
          <cell r="H13" t="str">
            <v>デジタル　Z500</v>
          </cell>
          <cell r="I13">
            <v>1005</v>
          </cell>
          <cell r="J13">
            <v>25000</v>
          </cell>
        </row>
        <row r="14">
          <cell r="H14" t="str">
            <v>デジタル　ショット　Z10</v>
          </cell>
          <cell r="I14">
            <v>1011</v>
          </cell>
          <cell r="J14">
            <v>12000</v>
          </cell>
        </row>
        <row r="15">
          <cell r="H15" t="str">
            <v>デジタル　ショット　Z11</v>
          </cell>
          <cell r="I15">
            <v>1012</v>
          </cell>
          <cell r="J15">
            <v>18000</v>
          </cell>
        </row>
        <row r="16">
          <cell r="H16" t="str">
            <v>デジタル　ショット　Z12</v>
          </cell>
          <cell r="I16">
            <v>1013</v>
          </cell>
          <cell r="J16">
            <v>24000</v>
          </cell>
        </row>
        <row r="17">
          <cell r="H17" t="str">
            <v>一眼レフ　M123</v>
          </cell>
          <cell r="I17">
            <v>1006</v>
          </cell>
          <cell r="J17">
            <v>18000</v>
          </cell>
        </row>
        <row r="18">
          <cell r="H18" t="str">
            <v>一眼レフ　M200</v>
          </cell>
          <cell r="I18">
            <v>1007</v>
          </cell>
          <cell r="J18">
            <v>23000</v>
          </cell>
        </row>
        <row r="19">
          <cell r="H19" t="str">
            <v>一眼レフ　X123</v>
          </cell>
          <cell r="I19">
            <v>1001</v>
          </cell>
          <cell r="J19">
            <v>25000</v>
          </cell>
        </row>
        <row r="20">
          <cell r="H20" t="str">
            <v>一眼レフ　X200</v>
          </cell>
          <cell r="I20">
            <v>1002</v>
          </cell>
          <cell r="J20">
            <v>35000</v>
          </cell>
        </row>
        <row r="21">
          <cell r="H21" t="str">
            <v>一眼レフ　Z123</v>
          </cell>
          <cell r="I21">
            <v>1014</v>
          </cell>
          <cell r="J21">
            <v>32000</v>
          </cell>
        </row>
        <row r="22">
          <cell r="H22" t="str">
            <v>一眼レフ　Z124</v>
          </cell>
          <cell r="I22">
            <v>1015</v>
          </cell>
          <cell r="J22">
            <v>42000</v>
          </cell>
        </row>
        <row r="23">
          <cell r="H23" t="str">
            <v>一眼レフ　Z125</v>
          </cell>
          <cell r="I23">
            <v>1016</v>
          </cell>
          <cell r="J23">
            <v>53000</v>
          </cell>
        </row>
        <row r="24">
          <cell r="H24" t="str">
            <v>二眼レフ　N200</v>
          </cell>
          <cell r="I24">
            <v>1008</v>
          </cell>
          <cell r="J24">
            <v>45000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58"/>
  <sheetViews>
    <sheetView tabSelected="1" zoomScalePageLayoutView="0" workbookViewId="0" topLeftCell="A1">
      <selection activeCell="C31" sqref="C31"/>
    </sheetView>
  </sheetViews>
  <sheetFormatPr defaultColWidth="9.140625" defaultRowHeight="11.25" customHeight="1"/>
  <cols>
    <col min="1" max="1" width="4.57421875" style="1" customWidth="1"/>
    <col min="2" max="2" width="11.140625" style="1" customWidth="1"/>
    <col min="3" max="14" width="10.140625" style="1" customWidth="1"/>
    <col min="15" max="49" width="10.57421875" style="1" customWidth="1"/>
    <col min="50" max="16384" width="9.00390625" style="1" customWidth="1"/>
  </cols>
  <sheetData>
    <row r="1" spans="1:14" ht="30" customHeight="1">
      <c r="A1" s="45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ht="20.25" customHeight="1">
      <c r="B2" s="2"/>
    </row>
    <row r="3" spans="1:12" ht="17.25" customHeight="1">
      <c r="A3" s="3"/>
      <c r="B3" s="4"/>
      <c r="C3" s="5" t="s">
        <v>1</v>
      </c>
      <c r="D3" s="6"/>
      <c r="E3" s="6"/>
      <c r="F3" s="6"/>
      <c r="G3" s="6"/>
      <c r="H3" s="6"/>
      <c r="I3" s="6"/>
      <c r="J3" s="6"/>
      <c r="L3" s="7" t="s">
        <v>2</v>
      </c>
    </row>
    <row r="4" spans="1:12" s="11" customFormat="1" ht="14.25" customHeight="1">
      <c r="A4" s="47"/>
      <c r="B4" s="48"/>
      <c r="C4" s="8" t="s">
        <v>3</v>
      </c>
      <c r="D4" s="8" t="s">
        <v>4</v>
      </c>
      <c r="E4" s="9" t="s">
        <v>5</v>
      </c>
      <c r="F4" s="10"/>
      <c r="G4" s="10"/>
      <c r="H4" s="10"/>
      <c r="I4" s="10"/>
      <c r="J4" s="10"/>
      <c r="K4" s="10"/>
      <c r="L4" s="49" t="s">
        <v>6</v>
      </c>
    </row>
    <row r="5" spans="1:12" s="16" customFormat="1" ht="14.25" customHeight="1">
      <c r="A5" s="51"/>
      <c r="B5" s="52"/>
      <c r="C5" s="12"/>
      <c r="D5" s="12"/>
      <c r="E5" s="13" t="s">
        <v>7</v>
      </c>
      <c r="F5" s="13" t="s">
        <v>8</v>
      </c>
      <c r="G5" s="13" t="s">
        <v>9</v>
      </c>
      <c r="H5" s="13" t="s">
        <v>10</v>
      </c>
      <c r="I5" s="13" t="s">
        <v>11</v>
      </c>
      <c r="J5" s="14" t="s">
        <v>12</v>
      </c>
      <c r="K5" s="15" t="s">
        <v>13</v>
      </c>
      <c r="L5" s="50"/>
    </row>
    <row r="6" spans="1:12" s="18" customFormat="1" ht="14.25" customHeight="1">
      <c r="A6" s="53">
        <v>201204</v>
      </c>
      <c r="B6" s="54"/>
      <c r="C6" s="17">
        <v>596385</v>
      </c>
      <c r="D6" s="17">
        <v>576023</v>
      </c>
      <c r="E6" s="17">
        <v>470089</v>
      </c>
      <c r="F6" s="17">
        <v>96943</v>
      </c>
      <c r="G6" s="17">
        <v>373146</v>
      </c>
      <c r="H6" s="17">
        <v>104966</v>
      </c>
      <c r="I6" s="17">
        <v>69340</v>
      </c>
      <c r="J6" s="17">
        <v>35626</v>
      </c>
      <c r="K6" s="17">
        <v>968</v>
      </c>
      <c r="L6" s="17">
        <v>20362</v>
      </c>
    </row>
    <row r="7" spans="1:12" s="18" customFormat="1" ht="14.25" customHeight="1">
      <c r="A7" s="43">
        <v>201205</v>
      </c>
      <c r="B7" s="44"/>
      <c r="C7" s="19">
        <v>667434</v>
      </c>
      <c r="D7" s="19">
        <v>643121</v>
      </c>
      <c r="E7" s="19">
        <v>463429</v>
      </c>
      <c r="F7" s="19">
        <v>91596</v>
      </c>
      <c r="G7" s="19">
        <v>371833</v>
      </c>
      <c r="H7" s="19">
        <v>179361</v>
      </c>
      <c r="I7" s="19">
        <v>73499</v>
      </c>
      <c r="J7" s="19">
        <v>105862</v>
      </c>
      <c r="K7" s="19">
        <v>331</v>
      </c>
      <c r="L7" s="19">
        <v>24313</v>
      </c>
    </row>
    <row r="8" spans="1:12" s="18" customFormat="1" ht="14.25" customHeight="1">
      <c r="A8" s="43">
        <v>201206</v>
      </c>
      <c r="B8" s="44"/>
      <c r="C8" s="19">
        <v>912967</v>
      </c>
      <c r="D8" s="19">
        <v>883907</v>
      </c>
      <c r="E8" s="19">
        <v>638891</v>
      </c>
      <c r="F8" s="19">
        <v>134440</v>
      </c>
      <c r="G8" s="19">
        <v>504451</v>
      </c>
      <c r="H8" s="19">
        <v>244068</v>
      </c>
      <c r="I8" s="19">
        <v>113520</v>
      </c>
      <c r="J8" s="19">
        <v>130548</v>
      </c>
      <c r="K8" s="19">
        <v>948</v>
      </c>
      <c r="L8" s="19">
        <v>29060</v>
      </c>
    </row>
    <row r="9" spans="1:12" s="18" customFormat="1" ht="14.25" customHeight="1">
      <c r="A9" s="43">
        <v>201207</v>
      </c>
      <c r="B9" s="44"/>
      <c r="C9" s="19">
        <v>779813</v>
      </c>
      <c r="D9" s="19">
        <v>773167</v>
      </c>
      <c r="E9" s="19">
        <v>537769</v>
      </c>
      <c r="F9" s="19">
        <v>99421</v>
      </c>
      <c r="G9" s="19">
        <v>438348</v>
      </c>
      <c r="H9" s="19">
        <v>231323</v>
      </c>
      <c r="I9" s="19">
        <v>142307</v>
      </c>
      <c r="J9" s="19">
        <v>89016</v>
      </c>
      <c r="K9" s="19">
        <v>4075</v>
      </c>
      <c r="L9" s="19">
        <v>6646</v>
      </c>
    </row>
    <row r="10" spans="1:12" s="18" customFormat="1" ht="14.25" customHeight="1">
      <c r="A10" s="57">
        <v>201208</v>
      </c>
      <c r="B10" s="58"/>
      <c r="C10" s="19">
        <v>869638</v>
      </c>
      <c r="D10" s="19">
        <v>846752</v>
      </c>
      <c r="E10" s="19">
        <v>564714</v>
      </c>
      <c r="F10" s="19">
        <v>99724</v>
      </c>
      <c r="G10" s="19">
        <v>464990</v>
      </c>
      <c r="H10" s="19">
        <v>276461</v>
      </c>
      <c r="I10" s="19">
        <v>167784</v>
      </c>
      <c r="J10" s="19">
        <v>108677</v>
      </c>
      <c r="K10" s="19">
        <v>5577</v>
      </c>
      <c r="L10" s="19">
        <v>22886</v>
      </c>
    </row>
    <row r="11" spans="1:12" s="18" customFormat="1" ht="14.25" customHeight="1">
      <c r="A11" s="55" t="s">
        <v>14</v>
      </c>
      <c r="B11" s="56"/>
      <c r="C11" s="20">
        <f>SUM(C6:C10)</f>
        <v>3826237</v>
      </c>
      <c r="D11" s="20">
        <f aca="true" t="shared" si="0" ref="D11:L11">SUM(D6:D10)</f>
        <v>3722970</v>
      </c>
      <c r="E11" s="20">
        <f t="shared" si="0"/>
        <v>2674892</v>
      </c>
      <c r="F11" s="20">
        <f t="shared" si="0"/>
        <v>522124</v>
      </c>
      <c r="G11" s="20">
        <f t="shared" si="0"/>
        <v>2152768</v>
      </c>
      <c r="H11" s="20">
        <f t="shared" si="0"/>
        <v>1036179</v>
      </c>
      <c r="I11" s="20">
        <f t="shared" si="0"/>
        <v>566450</v>
      </c>
      <c r="J11" s="20">
        <f t="shared" si="0"/>
        <v>469729</v>
      </c>
      <c r="K11" s="20">
        <f t="shared" si="0"/>
        <v>11899</v>
      </c>
      <c r="L11" s="20">
        <f t="shared" si="0"/>
        <v>103267</v>
      </c>
    </row>
    <row r="12" spans="1:12" s="23" customFormat="1" ht="20.25" customHeight="1">
      <c r="A12" s="21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</row>
    <row r="13" spans="3:10" ht="17.25" customHeight="1">
      <c r="C13" s="5" t="s">
        <v>15</v>
      </c>
      <c r="D13" s="6"/>
      <c r="E13" s="6"/>
      <c r="F13" s="6"/>
      <c r="G13" s="6"/>
      <c r="H13" s="6"/>
      <c r="I13" s="6"/>
      <c r="J13" s="7"/>
    </row>
    <row r="14" spans="1:10" ht="14.25" customHeight="1">
      <c r="A14" s="47"/>
      <c r="B14" s="48"/>
      <c r="C14" s="24" t="s">
        <v>16</v>
      </c>
      <c r="D14" s="25"/>
      <c r="E14" s="25"/>
      <c r="F14" s="25"/>
      <c r="G14" s="25"/>
      <c r="H14" s="25"/>
      <c r="I14" s="25"/>
      <c r="J14" s="26"/>
    </row>
    <row r="15" spans="1:10" ht="14.25" customHeight="1">
      <c r="A15" s="51"/>
      <c r="B15" s="52"/>
      <c r="C15" s="27" t="s">
        <v>17</v>
      </c>
      <c r="D15" s="27" t="s">
        <v>18</v>
      </c>
      <c r="E15" s="27" t="s">
        <v>19</v>
      </c>
      <c r="F15" s="27" t="s">
        <v>20</v>
      </c>
      <c r="G15" s="27" t="s">
        <v>21</v>
      </c>
      <c r="H15" s="27" t="s">
        <v>22</v>
      </c>
      <c r="I15" s="27" t="s">
        <v>23</v>
      </c>
      <c r="J15" s="28" t="s">
        <v>24</v>
      </c>
    </row>
    <row r="16" spans="1:56" ht="14.25" customHeight="1">
      <c r="A16" s="53">
        <v>201204</v>
      </c>
      <c r="B16" s="54"/>
      <c r="C16" s="17">
        <v>1179</v>
      </c>
      <c r="D16" s="17">
        <v>22010</v>
      </c>
      <c r="E16" s="17">
        <v>2109</v>
      </c>
      <c r="F16" s="17">
        <v>9944</v>
      </c>
      <c r="G16" s="17">
        <v>10232</v>
      </c>
      <c r="H16" s="17">
        <v>15131</v>
      </c>
      <c r="I16" s="17">
        <v>18644</v>
      </c>
      <c r="J16" s="17">
        <v>17694</v>
      </c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</row>
    <row r="17" spans="1:12" s="18" customFormat="1" ht="14.25" customHeight="1">
      <c r="A17" s="43">
        <v>201205</v>
      </c>
      <c r="B17" s="44"/>
      <c r="C17" s="19">
        <v>959</v>
      </c>
      <c r="D17" s="19">
        <v>23153</v>
      </c>
      <c r="E17" s="19">
        <v>3978</v>
      </c>
      <c r="F17" s="19">
        <v>6876</v>
      </c>
      <c r="G17" s="19">
        <v>16743</v>
      </c>
      <c r="H17" s="19">
        <v>10096</v>
      </c>
      <c r="I17" s="19">
        <v>19551</v>
      </c>
      <c r="J17" s="19">
        <v>10240</v>
      </c>
      <c r="K17" s="29"/>
      <c r="L17" s="30"/>
    </row>
    <row r="18" spans="1:12" s="18" customFormat="1" ht="14.25" customHeight="1">
      <c r="A18" s="43">
        <v>201206</v>
      </c>
      <c r="B18" s="44"/>
      <c r="C18" s="19">
        <v>1132</v>
      </c>
      <c r="D18" s="19">
        <v>27960</v>
      </c>
      <c r="E18" s="19">
        <v>5507</v>
      </c>
      <c r="F18" s="19">
        <v>31114</v>
      </c>
      <c r="G18" s="19">
        <v>13270</v>
      </c>
      <c r="H18" s="19">
        <v>11848</v>
      </c>
      <c r="I18" s="19">
        <v>20242</v>
      </c>
      <c r="J18" s="19">
        <v>23367</v>
      </c>
      <c r="K18" s="29"/>
      <c r="L18" s="30"/>
    </row>
    <row r="19" spans="1:12" s="18" customFormat="1" ht="14.25" customHeight="1">
      <c r="A19" s="43">
        <v>201207</v>
      </c>
      <c r="B19" s="44"/>
      <c r="C19" s="19">
        <v>1457</v>
      </c>
      <c r="D19" s="19">
        <v>18578</v>
      </c>
      <c r="E19" s="19">
        <v>4829</v>
      </c>
      <c r="F19" s="19">
        <v>7391</v>
      </c>
      <c r="G19" s="19">
        <v>18024</v>
      </c>
      <c r="H19" s="19">
        <v>13345</v>
      </c>
      <c r="I19" s="19">
        <v>24071</v>
      </c>
      <c r="J19" s="19">
        <v>11726</v>
      </c>
      <c r="K19" s="29"/>
      <c r="L19" s="30"/>
    </row>
    <row r="20" spans="1:12" s="18" customFormat="1" ht="14.25" customHeight="1">
      <c r="A20" s="57">
        <v>201208</v>
      </c>
      <c r="B20" s="58"/>
      <c r="C20" s="19">
        <v>1359</v>
      </c>
      <c r="D20" s="19">
        <v>26857</v>
      </c>
      <c r="E20" s="19">
        <v>6395</v>
      </c>
      <c r="F20" s="19">
        <v>11456</v>
      </c>
      <c r="G20" s="19">
        <v>9415</v>
      </c>
      <c r="H20" s="19">
        <v>16189</v>
      </c>
      <c r="I20" s="19">
        <v>15089</v>
      </c>
      <c r="J20" s="19">
        <v>12964</v>
      </c>
      <c r="K20" s="29"/>
      <c r="L20" s="30"/>
    </row>
    <row r="21" spans="1:12" s="18" customFormat="1" ht="14.25" customHeight="1">
      <c r="A21" s="55" t="s">
        <v>14</v>
      </c>
      <c r="B21" s="56"/>
      <c r="C21" s="20">
        <f>SUM(C16:C20)</f>
        <v>6086</v>
      </c>
      <c r="D21" s="20">
        <f aca="true" t="shared" si="1" ref="D21:I21">SUM(D16:D20)</f>
        <v>118558</v>
      </c>
      <c r="E21" s="20">
        <f t="shared" si="1"/>
        <v>22818</v>
      </c>
      <c r="F21" s="20">
        <f t="shared" si="1"/>
        <v>66781</v>
      </c>
      <c r="G21" s="20">
        <f t="shared" si="1"/>
        <v>67684</v>
      </c>
      <c r="H21" s="20">
        <f t="shared" si="1"/>
        <v>66609</v>
      </c>
      <c r="I21" s="20">
        <f t="shared" si="1"/>
        <v>97597</v>
      </c>
      <c r="J21" s="20">
        <f>SUM(J16:J20)</f>
        <v>75991</v>
      </c>
      <c r="K21" s="29"/>
      <c r="L21" s="30"/>
    </row>
    <row r="22" spans="1:12" s="23" customFormat="1" ht="20.25" customHeight="1">
      <c r="A22" s="31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</row>
    <row r="23" spans="3:12" ht="17.25" customHeight="1">
      <c r="C23" s="5" t="s">
        <v>25</v>
      </c>
      <c r="D23" s="6"/>
      <c r="E23" s="6"/>
      <c r="F23" s="6"/>
      <c r="G23" s="6"/>
      <c r="H23" s="6"/>
      <c r="I23" s="6"/>
      <c r="J23" s="6"/>
      <c r="K23" s="6"/>
      <c r="L23" s="7"/>
    </row>
    <row r="24" spans="1:12" ht="14.25" customHeight="1">
      <c r="A24" s="47"/>
      <c r="B24" s="48"/>
      <c r="C24" s="24" t="s">
        <v>26</v>
      </c>
      <c r="D24" s="25"/>
      <c r="E24" s="25"/>
      <c r="F24" s="25"/>
      <c r="G24" s="25"/>
      <c r="H24" s="25"/>
      <c r="I24" s="25"/>
      <c r="J24" s="25"/>
      <c r="K24" s="25"/>
      <c r="L24" s="26"/>
    </row>
    <row r="25" spans="1:12" ht="14.25" customHeight="1">
      <c r="A25" s="51"/>
      <c r="B25" s="52"/>
      <c r="C25" s="27" t="s">
        <v>27</v>
      </c>
      <c r="D25" s="27" t="s">
        <v>28</v>
      </c>
      <c r="E25" s="27" t="s">
        <v>29</v>
      </c>
      <c r="F25" s="27" t="s">
        <v>30</v>
      </c>
      <c r="G25" s="27" t="s">
        <v>31</v>
      </c>
      <c r="H25" s="27" t="s">
        <v>32</v>
      </c>
      <c r="I25" s="27" t="s">
        <v>33</v>
      </c>
      <c r="J25" s="27" t="s">
        <v>34</v>
      </c>
      <c r="K25" s="27" t="s">
        <v>35</v>
      </c>
      <c r="L25" s="28" t="s">
        <v>36</v>
      </c>
    </row>
    <row r="26" spans="1:12" ht="14.25" customHeight="1">
      <c r="A26" s="53">
        <v>201204</v>
      </c>
      <c r="B26" s="54"/>
      <c r="C26" s="17">
        <v>923</v>
      </c>
      <c r="D26" s="17">
        <v>7560</v>
      </c>
      <c r="E26" s="17">
        <v>20867</v>
      </c>
      <c r="F26" s="17">
        <v>36824</v>
      </c>
      <c r="G26" s="17">
        <v>7779</v>
      </c>
      <c r="H26" s="17">
        <v>25560</v>
      </c>
      <c r="I26" s="17">
        <v>21406</v>
      </c>
      <c r="J26" s="17">
        <v>116086</v>
      </c>
      <c r="K26" s="17">
        <v>122453</v>
      </c>
      <c r="L26" s="17">
        <v>13688</v>
      </c>
    </row>
    <row r="27" spans="1:12" s="18" customFormat="1" ht="14.25" customHeight="1">
      <c r="A27" s="43">
        <v>201205</v>
      </c>
      <c r="B27" s="44"/>
      <c r="C27" s="19">
        <v>148</v>
      </c>
      <c r="D27" s="32">
        <v>6359</v>
      </c>
      <c r="E27" s="32">
        <v>23134</v>
      </c>
      <c r="F27" s="32">
        <v>48954</v>
      </c>
      <c r="G27" s="32">
        <v>6850</v>
      </c>
      <c r="H27" s="32">
        <v>37474</v>
      </c>
      <c r="I27" s="32">
        <v>14371</v>
      </c>
      <c r="J27" s="32">
        <v>118249</v>
      </c>
      <c r="K27" s="32">
        <v>98973</v>
      </c>
      <c r="L27" s="19">
        <v>17321</v>
      </c>
    </row>
    <row r="28" spans="1:12" s="18" customFormat="1" ht="14.25" customHeight="1">
      <c r="A28" s="43">
        <v>201206</v>
      </c>
      <c r="B28" s="44"/>
      <c r="C28" s="19">
        <v>1218</v>
      </c>
      <c r="D28" s="32">
        <v>21046</v>
      </c>
      <c r="E28" s="32">
        <v>29317</v>
      </c>
      <c r="F28" s="32">
        <v>47056</v>
      </c>
      <c r="G28" s="32">
        <v>7783</v>
      </c>
      <c r="H28" s="32">
        <v>44939</v>
      </c>
      <c r="I28" s="32">
        <v>23577</v>
      </c>
      <c r="J28" s="32">
        <v>185021</v>
      </c>
      <c r="K28" s="32">
        <v>125805</v>
      </c>
      <c r="L28" s="19">
        <v>18689</v>
      </c>
    </row>
    <row r="29" spans="1:12" s="18" customFormat="1" ht="14.25" customHeight="1">
      <c r="A29" s="43">
        <v>201207</v>
      </c>
      <c r="B29" s="44"/>
      <c r="C29" s="19">
        <v>3064</v>
      </c>
      <c r="D29" s="32">
        <v>10997</v>
      </c>
      <c r="E29" s="32">
        <v>23398</v>
      </c>
      <c r="F29" s="32">
        <v>38645</v>
      </c>
      <c r="G29" s="32">
        <v>26345</v>
      </c>
      <c r="H29" s="32">
        <v>19114</v>
      </c>
      <c r="I29" s="32">
        <v>16406</v>
      </c>
      <c r="J29" s="32">
        <v>152230</v>
      </c>
      <c r="K29" s="32">
        <v>135341</v>
      </c>
      <c r="L29" s="19">
        <v>12808</v>
      </c>
    </row>
    <row r="30" spans="1:12" s="18" customFormat="1" ht="14.25" customHeight="1">
      <c r="A30" s="57">
        <v>201208</v>
      </c>
      <c r="B30" s="58"/>
      <c r="C30" s="19">
        <v>840</v>
      </c>
      <c r="D30" s="32">
        <v>15008</v>
      </c>
      <c r="E30" s="32">
        <v>42278</v>
      </c>
      <c r="F30" s="32">
        <v>43704</v>
      </c>
      <c r="G30" s="32">
        <v>6447</v>
      </c>
      <c r="H30" s="32">
        <v>42865</v>
      </c>
      <c r="I30" s="32">
        <v>16523</v>
      </c>
      <c r="J30" s="32">
        <v>172988</v>
      </c>
      <c r="K30" s="32">
        <v>103470</v>
      </c>
      <c r="L30" s="19">
        <v>20867</v>
      </c>
    </row>
    <row r="31" spans="1:12" s="18" customFormat="1" ht="14.25" customHeight="1">
      <c r="A31" s="55" t="s">
        <v>37</v>
      </c>
      <c r="B31" s="56"/>
      <c r="C31" s="20">
        <f>SUM(C26:C30)</f>
        <v>6193</v>
      </c>
      <c r="D31" s="20">
        <f aca="true" t="shared" si="2" ref="D31:L31">SUM(D26:D30)</f>
        <v>60970</v>
      </c>
      <c r="E31" s="20">
        <f t="shared" si="2"/>
        <v>138994</v>
      </c>
      <c r="F31" s="20">
        <f t="shared" si="2"/>
        <v>215183</v>
      </c>
      <c r="G31" s="20">
        <f t="shared" si="2"/>
        <v>55204</v>
      </c>
      <c r="H31" s="20">
        <f t="shared" si="2"/>
        <v>169952</v>
      </c>
      <c r="I31" s="20">
        <f t="shared" si="2"/>
        <v>92283</v>
      </c>
      <c r="J31" s="20">
        <f t="shared" si="2"/>
        <v>744574</v>
      </c>
      <c r="K31" s="20">
        <f t="shared" si="2"/>
        <v>586042</v>
      </c>
      <c r="L31" s="20">
        <f t="shared" si="2"/>
        <v>83373</v>
      </c>
    </row>
    <row r="32" spans="1:12" ht="7.5" customHeight="1">
      <c r="A32" s="33"/>
      <c r="B32" s="33"/>
      <c r="C32" s="30"/>
      <c r="D32" s="30"/>
      <c r="E32" s="30"/>
      <c r="F32" s="30"/>
      <c r="G32" s="30"/>
      <c r="H32" s="30"/>
      <c r="I32" s="30"/>
      <c r="J32" s="30"/>
      <c r="K32" s="30"/>
      <c r="L32" s="30"/>
    </row>
    <row r="33" spans="1:14" ht="11.25" customHeight="1">
      <c r="A33" s="34"/>
      <c r="B33" s="34"/>
      <c r="C33" s="35" t="s">
        <v>38</v>
      </c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</row>
    <row r="34" spans="1:14" ht="11.25" customHeight="1">
      <c r="A34" s="34"/>
      <c r="B34" s="34"/>
      <c r="C34" s="35" t="s">
        <v>39</v>
      </c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</row>
    <row r="35" spans="1:14" ht="11.25" customHeight="1">
      <c r="A35" s="34"/>
      <c r="B35" s="34"/>
      <c r="C35" s="35" t="s">
        <v>40</v>
      </c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</row>
    <row r="36" spans="1:14" ht="11.25" customHeight="1">
      <c r="A36" s="34"/>
      <c r="B36" s="34"/>
      <c r="C36" s="35" t="s">
        <v>41</v>
      </c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</row>
    <row r="37" spans="1:12" s="23" customFormat="1" ht="17.25" customHeight="1">
      <c r="A37" s="21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</row>
    <row r="38" spans="3:9" ht="17.25" customHeight="1">
      <c r="C38" s="5" t="s">
        <v>42</v>
      </c>
      <c r="D38" s="6"/>
      <c r="E38" s="6"/>
      <c r="F38" s="6"/>
      <c r="G38" s="6"/>
      <c r="H38" s="6"/>
      <c r="I38" s="7" t="s">
        <v>43</v>
      </c>
    </row>
    <row r="39" spans="1:9" ht="14.25" customHeight="1">
      <c r="A39" s="47"/>
      <c r="B39" s="48"/>
      <c r="C39" s="24" t="s">
        <v>44</v>
      </c>
      <c r="D39" s="25"/>
      <c r="E39" s="25"/>
      <c r="F39" s="24" t="s">
        <v>45</v>
      </c>
      <c r="G39" s="25"/>
      <c r="H39" s="25"/>
      <c r="I39" s="26"/>
    </row>
    <row r="40" spans="1:9" ht="14.25" customHeight="1">
      <c r="A40" s="51"/>
      <c r="B40" s="52"/>
      <c r="C40" s="27" t="s">
        <v>46</v>
      </c>
      <c r="D40" s="36" t="s">
        <v>47</v>
      </c>
      <c r="E40" s="36" t="s">
        <v>48</v>
      </c>
      <c r="F40" s="27" t="s">
        <v>49</v>
      </c>
      <c r="G40" s="27" t="s">
        <v>50</v>
      </c>
      <c r="H40" s="36" t="s">
        <v>51</v>
      </c>
      <c r="I40" s="28" t="s">
        <v>36</v>
      </c>
    </row>
    <row r="41" spans="1:9" ht="14.25" customHeight="1">
      <c r="A41" s="53">
        <v>201204</v>
      </c>
      <c r="B41" s="54"/>
      <c r="C41" s="37">
        <v>29149</v>
      </c>
      <c r="D41" s="37">
        <v>12442</v>
      </c>
      <c r="E41" s="37">
        <v>27749</v>
      </c>
      <c r="F41" s="37">
        <v>16797</v>
      </c>
      <c r="G41" s="37">
        <v>12147</v>
      </c>
      <c r="H41" s="37">
        <v>6336</v>
      </c>
      <c r="I41" s="37">
        <v>346</v>
      </c>
    </row>
    <row r="42" spans="1:12" s="23" customFormat="1" ht="14.25" customHeight="1">
      <c r="A42" s="43">
        <v>201205</v>
      </c>
      <c r="B42" s="44"/>
      <c r="C42" s="19">
        <v>40018</v>
      </c>
      <c r="D42" s="19">
        <v>18543</v>
      </c>
      <c r="E42" s="19">
        <v>14938</v>
      </c>
      <c r="F42" s="19">
        <v>56749</v>
      </c>
      <c r="G42" s="19">
        <v>40598</v>
      </c>
      <c r="H42" s="19">
        <v>7510</v>
      </c>
      <c r="I42" s="19">
        <v>1005</v>
      </c>
      <c r="J42" s="22"/>
      <c r="K42" s="22"/>
      <c r="L42" s="22"/>
    </row>
    <row r="43" spans="1:12" s="23" customFormat="1" ht="14.25" customHeight="1">
      <c r="A43" s="43">
        <v>201206</v>
      </c>
      <c r="B43" s="44"/>
      <c r="C43" s="19">
        <v>55664</v>
      </c>
      <c r="D43" s="19">
        <v>22111</v>
      </c>
      <c r="E43" s="19">
        <v>35745</v>
      </c>
      <c r="F43" s="19">
        <v>37197</v>
      </c>
      <c r="G43" s="19">
        <v>77123</v>
      </c>
      <c r="H43" s="19">
        <v>12131</v>
      </c>
      <c r="I43" s="19">
        <v>4097</v>
      </c>
      <c r="J43" s="22"/>
      <c r="K43" s="22"/>
      <c r="L43" s="22"/>
    </row>
    <row r="44" spans="1:12" s="23" customFormat="1" ht="14.25" customHeight="1">
      <c r="A44" s="43">
        <v>201207</v>
      </c>
      <c r="B44" s="44"/>
      <c r="C44" s="19">
        <v>96349</v>
      </c>
      <c r="D44" s="19">
        <v>14598</v>
      </c>
      <c r="E44" s="19">
        <v>31360</v>
      </c>
      <c r="F44" s="19">
        <v>23404</v>
      </c>
      <c r="G44" s="19">
        <v>40643</v>
      </c>
      <c r="H44" s="19">
        <v>17349</v>
      </c>
      <c r="I44" s="19">
        <v>7620</v>
      </c>
      <c r="J44" s="22"/>
      <c r="K44" s="22"/>
      <c r="L44" s="22"/>
    </row>
    <row r="45" spans="1:12" s="23" customFormat="1" ht="14.25" customHeight="1">
      <c r="A45" s="57">
        <v>201208</v>
      </c>
      <c r="B45" s="58"/>
      <c r="C45" s="19">
        <v>109570</v>
      </c>
      <c r="D45" s="19">
        <v>20696</v>
      </c>
      <c r="E45" s="19">
        <v>37518</v>
      </c>
      <c r="F45" s="19">
        <v>39051</v>
      </c>
      <c r="G45" s="19">
        <v>47868</v>
      </c>
      <c r="H45" s="19">
        <v>16278</v>
      </c>
      <c r="I45" s="19">
        <v>5480</v>
      </c>
      <c r="J45" s="22"/>
      <c r="K45" s="22"/>
      <c r="L45" s="22"/>
    </row>
    <row r="46" spans="1:12" s="23" customFormat="1" ht="14.25" customHeight="1">
      <c r="A46" s="55" t="s">
        <v>37</v>
      </c>
      <c r="B46" s="56"/>
      <c r="C46" s="20">
        <f>SUM(C41:C45)</f>
        <v>330750</v>
      </c>
      <c r="D46" s="20">
        <f aca="true" t="shared" si="3" ref="D46:I46">SUM(D41:D45)</f>
        <v>88390</v>
      </c>
      <c r="E46" s="20">
        <f t="shared" si="3"/>
        <v>147310</v>
      </c>
      <c r="F46" s="20">
        <f t="shared" si="3"/>
        <v>173198</v>
      </c>
      <c r="G46" s="20">
        <f t="shared" si="3"/>
        <v>218379</v>
      </c>
      <c r="H46" s="20">
        <f t="shared" si="3"/>
        <v>59604</v>
      </c>
      <c r="I46" s="20">
        <f t="shared" si="3"/>
        <v>18548</v>
      </c>
      <c r="J46" s="22"/>
      <c r="K46" s="22"/>
      <c r="L46" s="22"/>
    </row>
    <row r="47" spans="1:14" ht="15" customHeight="1">
      <c r="A47" s="21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3"/>
      <c r="N47" s="23"/>
    </row>
    <row r="48" spans="1:14" ht="15" customHeight="1">
      <c r="A48" s="31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3"/>
      <c r="N48" s="23"/>
    </row>
    <row r="49" spans="3:14" ht="17.25" customHeight="1">
      <c r="C49" s="5" t="s">
        <v>52</v>
      </c>
      <c r="D49" s="38"/>
      <c r="F49" s="39"/>
      <c r="G49" s="6"/>
      <c r="H49" s="6"/>
      <c r="I49" s="6"/>
      <c r="J49" s="6"/>
      <c r="K49" s="6"/>
      <c r="M49" s="6"/>
      <c r="N49" s="7"/>
    </row>
    <row r="50" spans="1:14" ht="14.25" customHeight="1">
      <c r="A50" s="47"/>
      <c r="B50" s="48"/>
      <c r="C50" s="24" t="s">
        <v>53</v>
      </c>
      <c r="D50" s="26"/>
      <c r="E50" s="24" t="s">
        <v>54</v>
      </c>
      <c r="F50" s="26"/>
      <c r="G50" s="24" t="s">
        <v>55</v>
      </c>
      <c r="H50" s="25"/>
      <c r="I50" s="24" t="s">
        <v>56</v>
      </c>
      <c r="J50" s="25"/>
      <c r="K50" s="24" t="s">
        <v>57</v>
      </c>
      <c r="L50" s="26"/>
      <c r="M50" s="24" t="s">
        <v>58</v>
      </c>
      <c r="N50" s="26"/>
    </row>
    <row r="51" spans="1:14" ht="14.25" customHeight="1">
      <c r="A51" s="51"/>
      <c r="B51" s="52"/>
      <c r="C51" s="40" t="s">
        <v>59</v>
      </c>
      <c r="D51" s="41" t="s">
        <v>60</v>
      </c>
      <c r="E51" s="40" t="s">
        <v>59</v>
      </c>
      <c r="F51" s="41" t="s">
        <v>60</v>
      </c>
      <c r="G51" s="40" t="s">
        <v>59</v>
      </c>
      <c r="H51" s="40" t="s">
        <v>60</v>
      </c>
      <c r="I51" s="40" t="s">
        <v>59</v>
      </c>
      <c r="J51" s="40" t="s">
        <v>60</v>
      </c>
      <c r="K51" s="40" t="s">
        <v>59</v>
      </c>
      <c r="L51" s="41" t="s">
        <v>60</v>
      </c>
      <c r="M51" s="40" t="s">
        <v>59</v>
      </c>
      <c r="N51" s="41" t="s">
        <v>60</v>
      </c>
    </row>
    <row r="52" spans="1:31" s="34" customFormat="1" ht="14.25" customHeight="1">
      <c r="A52" s="53">
        <v>201204</v>
      </c>
      <c r="B52" s="54"/>
      <c r="C52" s="17">
        <v>455197</v>
      </c>
      <c r="D52" s="17">
        <v>141188</v>
      </c>
      <c r="E52" s="17">
        <v>442034</v>
      </c>
      <c r="F52" s="17">
        <v>133989</v>
      </c>
      <c r="G52" s="17">
        <v>416791</v>
      </c>
      <c r="H52" s="17">
        <v>53298</v>
      </c>
      <c r="I52" s="17">
        <v>24318</v>
      </c>
      <c r="J52" s="17">
        <v>80648</v>
      </c>
      <c r="K52" s="17">
        <v>925</v>
      </c>
      <c r="L52" s="17">
        <v>43</v>
      </c>
      <c r="M52" s="17">
        <v>13163</v>
      </c>
      <c r="N52" s="17">
        <v>7199</v>
      </c>
      <c r="AE52" s="42"/>
    </row>
    <row r="53" spans="1:31" s="34" customFormat="1" ht="14.25" customHeight="1">
      <c r="A53" s="43">
        <v>201205</v>
      </c>
      <c r="B53" s="44"/>
      <c r="C53" s="19">
        <v>458911</v>
      </c>
      <c r="D53" s="19">
        <v>208523</v>
      </c>
      <c r="E53" s="19">
        <v>445586</v>
      </c>
      <c r="F53" s="19">
        <v>197535</v>
      </c>
      <c r="G53" s="19">
        <v>401077</v>
      </c>
      <c r="H53" s="19">
        <v>62352</v>
      </c>
      <c r="I53" s="19">
        <v>44202</v>
      </c>
      <c r="J53" s="19">
        <v>135159</v>
      </c>
      <c r="K53" s="19">
        <v>307</v>
      </c>
      <c r="L53" s="19">
        <v>24</v>
      </c>
      <c r="M53" s="19">
        <v>13325</v>
      </c>
      <c r="N53" s="19">
        <v>10988</v>
      </c>
      <c r="U53" s="34" t="s">
        <v>61</v>
      </c>
      <c r="AE53" s="42"/>
    </row>
    <row r="54" spans="1:31" s="34" customFormat="1" ht="14.25" customHeight="1">
      <c r="A54" s="43">
        <v>201206</v>
      </c>
      <c r="B54" s="44"/>
      <c r="C54" s="19">
        <v>658760</v>
      </c>
      <c r="D54" s="19">
        <v>254207</v>
      </c>
      <c r="E54" s="19">
        <v>636993</v>
      </c>
      <c r="F54" s="19">
        <v>246914</v>
      </c>
      <c r="G54" s="19">
        <v>551355</v>
      </c>
      <c r="H54" s="19">
        <v>87536</v>
      </c>
      <c r="I54" s="19">
        <v>84820</v>
      </c>
      <c r="J54" s="19">
        <v>159248</v>
      </c>
      <c r="K54" s="19">
        <v>818</v>
      </c>
      <c r="L54" s="19">
        <v>130</v>
      </c>
      <c r="M54" s="19">
        <v>21767</v>
      </c>
      <c r="N54" s="19">
        <v>7293</v>
      </c>
      <c r="AE54" s="42"/>
    </row>
    <row r="55" spans="1:31" s="34" customFormat="1" ht="14.25" customHeight="1">
      <c r="A55" s="43">
        <v>201207</v>
      </c>
      <c r="B55" s="44"/>
      <c r="C55" s="19">
        <v>544917</v>
      </c>
      <c r="D55" s="19">
        <v>234896</v>
      </c>
      <c r="E55" s="19">
        <v>538358</v>
      </c>
      <c r="F55" s="19">
        <v>234809</v>
      </c>
      <c r="G55" s="19">
        <v>479212</v>
      </c>
      <c r="H55" s="19">
        <v>58557</v>
      </c>
      <c r="I55" s="19">
        <v>55388</v>
      </c>
      <c r="J55" s="19">
        <v>175935</v>
      </c>
      <c r="K55" s="19">
        <v>3758</v>
      </c>
      <c r="L55" s="19">
        <v>317</v>
      </c>
      <c r="M55" s="19">
        <v>6559</v>
      </c>
      <c r="N55" s="19">
        <v>87</v>
      </c>
      <c r="AE55" s="42"/>
    </row>
    <row r="56" spans="1:31" s="34" customFormat="1" ht="14.25" customHeight="1">
      <c r="A56" s="57">
        <v>201208</v>
      </c>
      <c r="B56" s="58"/>
      <c r="C56" s="19">
        <v>587467</v>
      </c>
      <c r="D56" s="19">
        <v>282171</v>
      </c>
      <c r="E56" s="19">
        <v>570689</v>
      </c>
      <c r="F56" s="19">
        <v>276063</v>
      </c>
      <c r="G56" s="19">
        <v>487341</v>
      </c>
      <c r="H56" s="19">
        <v>77373</v>
      </c>
      <c r="I56" s="19">
        <v>79431</v>
      </c>
      <c r="J56" s="19">
        <v>197030</v>
      </c>
      <c r="K56" s="19">
        <v>3917</v>
      </c>
      <c r="L56" s="19">
        <v>1660</v>
      </c>
      <c r="M56" s="19">
        <v>16778</v>
      </c>
      <c r="N56" s="19">
        <v>6108</v>
      </c>
      <c r="AE56" s="42"/>
    </row>
    <row r="57" spans="1:31" s="34" customFormat="1" ht="14.25" customHeight="1">
      <c r="A57" s="55" t="s">
        <v>37</v>
      </c>
      <c r="B57" s="56"/>
      <c r="C57" s="20">
        <f>SUM(C52:C56)</f>
        <v>2705252</v>
      </c>
      <c r="D57" s="20">
        <f aca="true" t="shared" si="4" ref="D57:N57">SUM(D52:D56)</f>
        <v>1120985</v>
      </c>
      <c r="E57" s="20">
        <f t="shared" si="4"/>
        <v>2633660</v>
      </c>
      <c r="F57" s="20">
        <f t="shared" si="4"/>
        <v>1089310</v>
      </c>
      <c r="G57" s="20">
        <f t="shared" si="4"/>
        <v>2335776</v>
      </c>
      <c r="H57" s="20">
        <f t="shared" si="4"/>
        <v>339116</v>
      </c>
      <c r="I57" s="20">
        <f t="shared" si="4"/>
        <v>288159</v>
      </c>
      <c r="J57" s="20">
        <f t="shared" si="4"/>
        <v>748020</v>
      </c>
      <c r="K57" s="20">
        <f t="shared" si="4"/>
        <v>9725</v>
      </c>
      <c r="L57" s="20">
        <f t="shared" si="4"/>
        <v>2174</v>
      </c>
      <c r="M57" s="20">
        <f t="shared" si="4"/>
        <v>71592</v>
      </c>
      <c r="N57" s="20">
        <f t="shared" si="4"/>
        <v>31675</v>
      </c>
      <c r="AE57" s="42"/>
    </row>
    <row r="58" spans="1:31" s="34" customFormat="1" ht="17.25" customHeight="1">
      <c r="A58" s="33"/>
      <c r="B58" s="33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AE58" s="42"/>
    </row>
  </sheetData>
  <sheetProtection/>
  <mergeCells count="42">
    <mergeCell ref="A57:B57"/>
    <mergeCell ref="A43:B43"/>
    <mergeCell ref="A44:B44"/>
    <mergeCell ref="A45:B45"/>
    <mergeCell ref="A46:B46"/>
    <mergeCell ref="A50:B50"/>
    <mergeCell ref="A51:B51"/>
    <mergeCell ref="A52:B52"/>
    <mergeCell ref="A53:B53"/>
    <mergeCell ref="A54:B54"/>
    <mergeCell ref="A55:B55"/>
    <mergeCell ref="A56:B56"/>
    <mergeCell ref="A42:B42"/>
    <mergeCell ref="A24:B24"/>
    <mergeCell ref="A25:B25"/>
    <mergeCell ref="A26:B26"/>
    <mergeCell ref="A27:B27"/>
    <mergeCell ref="A28:B28"/>
    <mergeCell ref="A29:B29"/>
    <mergeCell ref="A30:B30"/>
    <mergeCell ref="A31:B31"/>
    <mergeCell ref="A39:B39"/>
    <mergeCell ref="A40:B40"/>
    <mergeCell ref="A41:B41"/>
    <mergeCell ref="A21:B21"/>
    <mergeCell ref="A8:B8"/>
    <mergeCell ref="A9:B9"/>
    <mergeCell ref="A10:B10"/>
    <mergeCell ref="A11:B11"/>
    <mergeCell ref="A14:B14"/>
    <mergeCell ref="A15:B15"/>
    <mergeCell ref="A16:B16"/>
    <mergeCell ref="A17:B17"/>
    <mergeCell ref="A18:B18"/>
    <mergeCell ref="A19:B19"/>
    <mergeCell ref="A20:B20"/>
    <mergeCell ref="A7:B7"/>
    <mergeCell ref="A1:N1"/>
    <mergeCell ref="A4:B4"/>
    <mergeCell ref="L4:L5"/>
    <mergeCell ref="A5:B5"/>
    <mergeCell ref="A6:B6"/>
  </mergeCells>
  <printOptions horizontalCentered="1"/>
  <pageMargins left="0.3937007874015748" right="0.3937007874015748" top="0.5905511811023623" bottom="0" header="0.3937007874015748" footer="0"/>
  <pageSetup fitToHeight="2" horizontalDpi="600" verticalDpi="600" orientation="landscape" paperSize="9" r:id="rId1"/>
  <rowBreaks count="1" manualBreakCount="1">
    <brk id="3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社団法人　日本建設業団体連合会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社団法人　日本建設業団体連合会</dc:creator>
  <cp:keywords/>
  <dc:description/>
  <cp:lastModifiedBy>higashi</cp:lastModifiedBy>
  <cp:lastPrinted>2012-09-26T10:46:50Z</cp:lastPrinted>
  <dcterms:created xsi:type="dcterms:W3CDTF">2012-09-26T10:42:55Z</dcterms:created>
  <dcterms:modified xsi:type="dcterms:W3CDTF">2012-10-25T10:05:36Z</dcterms:modified>
  <cp:category/>
  <cp:version/>
  <cp:contentType/>
  <cp:contentStatus/>
</cp:coreProperties>
</file>